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Sheet1!$3:3</definedName>
    <definedName name="_xlnm._FilterDatabase" localSheetId="0" hidden="1">Sheet1!$A$2:$F$104</definedName>
  </definedNames>
  <calcPr calcId="144525" concurrentCalc="0"/>
</workbook>
</file>

<file path=xl/sharedStrings.xml><?xml version="1.0" encoding="utf-8"?>
<sst xmlns="http://schemas.openxmlformats.org/spreadsheetml/2006/main" count="86" uniqueCount="86">
  <si>
    <t>附件3</t>
  </si>
  <si>
    <r>
      <rPr>
        <sz val="20"/>
        <color indexed="8"/>
        <rFont val="方正小标宋简体"/>
        <charset val="134"/>
      </rPr>
      <t>潘集区交通运输局2022年项目结余资金统计表</t>
    </r>
    <r>
      <rPr>
        <sz val="16"/>
        <color indexed="8"/>
        <rFont val="宋体"/>
        <charset val="134"/>
      </rPr>
      <t xml:space="preserve">
                          </t>
    </r>
    <r>
      <rPr>
        <sz val="10"/>
        <color indexed="8"/>
        <rFont val="宋体"/>
        <charset val="134"/>
      </rPr>
      <t xml:space="preserve">                                                                                   单位</t>
    </r>
    <r>
      <rPr>
        <sz val="10"/>
        <color indexed="8"/>
        <rFont val="方正小标宋简体"/>
        <charset val="134"/>
      </rPr>
      <t>:</t>
    </r>
    <r>
      <rPr>
        <sz val="10"/>
        <color indexed="8"/>
        <rFont val="宋体"/>
        <charset val="134"/>
      </rPr>
      <t>万元</t>
    </r>
  </si>
  <si>
    <t>序号</t>
  </si>
  <si>
    <t>项目名称</t>
  </si>
  <si>
    <t>建设内容</t>
  </si>
  <si>
    <t>批复金额</t>
  </si>
  <si>
    <t>中标价</t>
  </si>
  <si>
    <t>审计金额</t>
  </si>
  <si>
    <t>结余金额</t>
  </si>
  <si>
    <t>潘集镇蒜黄生产基地道路建设项目</t>
  </si>
  <si>
    <t>长950米，厚0.18米，C30水泥路，其中：宽4米长80米；宽3米长570米；宽2.5米长300米。</t>
  </si>
  <si>
    <t>刘庙社区西片庄内道路</t>
  </si>
  <si>
    <t>长758米，宽3米，厚0.18米型号C30砼水泥路。</t>
  </si>
  <si>
    <t>杨田社区魏庄路建设项目</t>
  </si>
  <si>
    <t>长630米 宽3米 厚0.18米型号C30砼水泥路。</t>
  </si>
  <si>
    <t>社区主干路曹刘段沥青项目</t>
  </si>
  <si>
    <t>沥青路总长1048米 ，其中宽4米的759米，宽3.7米的151米，宽3.4米的138米，厚0.07米。</t>
  </si>
  <si>
    <t>杨柳村老家南混凝土路</t>
  </si>
  <si>
    <t>路长800米、宽3.5米、厚0.18米，C30砼路。</t>
  </si>
  <si>
    <t>2022年城北村老郢路道路建设项目</t>
  </si>
  <si>
    <t>长1300米、宽3.5米、厚0.18米， C30砼道路。</t>
  </si>
  <si>
    <t>古堆片入户路建设</t>
  </si>
  <si>
    <t>长885米，宽3米，厚0.18米，C30砼路。</t>
  </si>
  <si>
    <t>淮北村代岗小坝路</t>
  </si>
  <si>
    <t>总长730米，其中长170米，宽2.5米；长190米，宽4米；长370米，宽3米，厚0.18米，C30标准混凝土路。</t>
  </si>
  <si>
    <t>杨集村大棚种植生产路</t>
  </si>
  <si>
    <t>长125米，宽2米，厚0.18米，C30标准混凝土路。</t>
  </si>
  <si>
    <t>南湖路一期建设项目</t>
  </si>
  <si>
    <t>长700米、宽3.5米、厚0.18米，C30砼路。</t>
  </si>
  <si>
    <t>老胡村东岗片环村路</t>
  </si>
  <si>
    <t>长500米、宽3.5米、厚0.18米、C30砼水泥路。</t>
  </si>
  <si>
    <t>西岗片区道路（3条）（生产路）</t>
  </si>
  <si>
    <t>长725米、宽3米、厚0.18米、C30砼水泥路。</t>
  </si>
  <si>
    <t>刘余村蔬菜基地路建设</t>
  </si>
  <si>
    <t>长350米，宽4米，厚0.18米，C30砼道路。</t>
  </si>
  <si>
    <t>丁郢村小孙岗片中心路沥青入户路建设</t>
  </si>
  <si>
    <t>长430米，宽4米，厚0.05米，沥青路。</t>
  </si>
  <si>
    <t>新淮村常拐片入户路建设</t>
  </si>
  <si>
    <t>长460米，宽3米，厚0.18米，C30砼道路。</t>
  </si>
  <si>
    <t>龚集村龚黄水泥路建设项目</t>
  </si>
  <si>
    <t>修建长336米，宽3米，厚0.18米，C30砼路面。</t>
  </si>
  <si>
    <t>袁东路</t>
  </si>
  <si>
    <t>长644米,宽3.5米,厚0.18米C30混凝土砼路面。</t>
  </si>
  <si>
    <t>孙店路北祥水产养殖专业合作社基地至鸽笼进庄路</t>
  </si>
  <si>
    <t>长630米*宽4.5米*厚0.18米C30商品砼道路。</t>
  </si>
  <si>
    <t>吴湖大棚基地道路建设项目</t>
  </si>
  <si>
    <t>新建长755米，宽3米，厚0.18米型号C30砼水泥路。</t>
  </si>
  <si>
    <t>许岗村环村路提升项目</t>
  </si>
  <si>
    <t>铺设沥青路，路长1100米，厚0.05米。其中长608米，宽4米、长110米，宽4.5米、长382米，宽5米。</t>
  </si>
  <si>
    <t>均刘村王小组生活路建设项目</t>
  </si>
  <si>
    <t>长530米，宽4米，厚0.18米，c30标准水泥路面</t>
  </si>
  <si>
    <t>魏塘路</t>
  </si>
  <si>
    <t>总长1378米，其中长700米、宽4米、厚0.05米沥青路面；长678米、宽3.5米、厚0.18米、C30砼路面。</t>
  </si>
  <si>
    <t>伏龙村蒋湖庄内路</t>
  </si>
  <si>
    <t>长1268米，宽3米，厚0.18米C30砼道路。</t>
  </si>
  <si>
    <t>桥东村邵徐水泥路建设项目</t>
  </si>
  <si>
    <t>长850米，宽3.5米，厚0.18米的C30砼道路。</t>
  </si>
  <si>
    <t>黄岗村一片上堤路建设工程</t>
  </si>
  <si>
    <t>1658平方路面拆除维修，厚0.18米，C30砼道路。</t>
  </si>
  <si>
    <t>杨圩窑厂东泥河坝路</t>
  </si>
  <si>
    <t>新建长476米、宽4米，厚0.2米型号C30砼水泥路。</t>
  </si>
  <si>
    <t>董宋内路建设项目</t>
  </si>
  <si>
    <t>长785米、宽4米、厚0.18米，C30砼路。</t>
  </si>
  <si>
    <t>油王进庄路</t>
  </si>
  <si>
    <t>新建260米长，4米宽，0.18米厚，C30砼道路。</t>
  </si>
  <si>
    <t>史圩村李集庄西至34处农场路建设项目</t>
  </si>
  <si>
    <t>长950米，宽3.5米，厚0.18米，C30标准水泥路面，过路涵Φ0.5×5米2个。</t>
  </si>
  <si>
    <t>苏涂村渠西余家洼生产路</t>
  </si>
  <si>
    <t>长600米，宽4米，厚0.18米，C30砼路面。</t>
  </si>
  <si>
    <t>平电直通东生产路建设</t>
  </si>
  <si>
    <t>长489米，宽4米，厚0.18米，C30砼道路。</t>
  </si>
  <si>
    <t>大集生产路</t>
  </si>
  <si>
    <t>长600米，宽3.5米，厚0.15米，C30砼道路。</t>
  </si>
  <si>
    <t>刘巷大道主路沥青路硬化</t>
  </si>
  <si>
    <t>修建长783米，4200平方，厚0.07米沥青路。</t>
  </si>
  <si>
    <t>刘圩社区庄一路建设项目</t>
  </si>
  <si>
    <t>长470米，宽4米0.1米垫层厚0.18米型号C30砼水泥路，φ0.5米过路涵2座。</t>
  </si>
  <si>
    <t>中黄村中东路</t>
  </si>
  <si>
    <t>道路长500m×宽4m×厚0.18mC30混凝土。</t>
  </si>
  <si>
    <t>北武村胡庄示范田生产路</t>
  </si>
  <si>
    <t>长520米*宽4米*厚0.18米的C30商品砼道路</t>
  </si>
  <si>
    <t>赵前北路</t>
  </si>
  <si>
    <t>水泥路长348米，宽4米，厚0.18米C30砼</t>
  </si>
  <si>
    <t>李盟村董刘庄主干路项目</t>
  </si>
  <si>
    <t>长689米，宽3米，厚0.18米，C30砼路；长227米，宽4米，厚0.18米，C30砼路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</si>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</sst>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804]m&quot;月&quot;d&quot;日&quot;"/>
    <numFmt numFmtId="177" formatCode="0.00_ "/>
    <numFmt numFmtId="178" formatCode="0.00_);\(0.00\)"/>
    <numFmt numFmtId="43" formatCode="_ * #,##0.00_ ;_ * \-#,##0.00_ ;_ * &quot;-&quot;??_ ;_ @_ "/>
    <numFmt numFmtId="41" formatCode="_ * #,##0_ ;_ * \-#,##0_ ;_ * &quot;-&quot;_ ;_ @_ "/>
    <numFmt numFmtId="179" formatCode="0.000000"/>
  </numFmts>
  <fonts count="29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sz val="16"/>
      <color indexed="8"/>
      <name val="宋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indexed="10"/>
      <name val="宋体"/>
      <charset val="0"/>
    </font>
    <font>
      <sz val="12"/>
      <name val="宋体"/>
      <charset val="134"/>
    </font>
    <font>
      <b/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方正小标宋简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0" applyBorder="0">
      <alignment vertical="center"/>
    </xf>
    <xf numFmtId="0" fontId="23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5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63" applyFont="1" applyFill="1" applyBorder="1" applyAlignment="1">
      <alignment horizontal="left" vertical="center" wrapText="1"/>
    </xf>
    <xf numFmtId="0" fontId="6" fillId="0" borderId="1" xfId="41" applyNumberFormat="1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left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6" fillId="0" borderId="1" xfId="59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23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2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33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6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177" fontId="6" fillId="0" borderId="1" xfId="61" applyNumberFormat="1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left" vertical="center" wrapText="1"/>
    </xf>
    <xf numFmtId="177" fontId="6" fillId="0" borderId="1" xfId="3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left" vertical="center" wrapText="1"/>
    </xf>
    <xf numFmtId="0" fontId="5" fillId="0" borderId="1" xfId="57" applyFont="1" applyFill="1" applyBorder="1" applyAlignment="1">
      <alignment horizontal="left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177" fontId="5" fillId="0" borderId="1" xfId="6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left" vertical="center" wrapText="1"/>
    </xf>
    <xf numFmtId="0" fontId="6" fillId="2" borderId="1" xfId="65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center" vertical="center" wrapText="1"/>
    </xf>
    <xf numFmtId="178" fontId="6" fillId="0" borderId="2" xfId="6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7" fontId="5" fillId="0" borderId="1" xfId="33" applyNumberFormat="1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left" vertical="center" wrapText="1"/>
    </xf>
    <xf numFmtId="0" fontId="5" fillId="0" borderId="3" xfId="5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5" fillId="0" borderId="1" xfId="64" applyFont="1" applyFill="1" applyBorder="1" applyAlignment="1" applyProtection="1">
      <alignment horizontal="left" vertical="center" wrapText="1"/>
    </xf>
    <xf numFmtId="0" fontId="5" fillId="0" borderId="1" xfId="67" applyFont="1" applyFill="1" applyBorder="1" applyAlignment="1">
      <alignment horizontal="left" vertical="center" wrapText="1"/>
    </xf>
    <xf numFmtId="0" fontId="5" fillId="0" borderId="1" xfId="67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5" fillId="2" borderId="1" xfId="50" applyFont="1" applyFill="1" applyBorder="1" applyAlignment="1">
      <alignment horizontal="left" vertical="center" wrapText="1"/>
    </xf>
    <xf numFmtId="0" fontId="5" fillId="2" borderId="1" xfId="61" applyNumberFormat="1" applyFont="1" applyFill="1" applyBorder="1" applyAlignment="1">
      <alignment horizontal="left" vertical="center" wrapText="1"/>
    </xf>
    <xf numFmtId="0" fontId="5" fillId="2" borderId="1" xfId="61" applyNumberFormat="1" applyFont="1" applyFill="1" applyBorder="1" applyAlignment="1">
      <alignment horizontal="center" vertical="center" wrapText="1"/>
    </xf>
    <xf numFmtId="179" fontId="5" fillId="2" borderId="1" xfId="61" applyNumberFormat="1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left" vertical="center" wrapText="1"/>
    </xf>
    <xf numFmtId="0" fontId="5" fillId="2" borderId="1" xfId="65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57" applyFont="1" applyFill="1" applyBorder="1" applyAlignment="1">
      <alignment horizontal="left" vertical="center" wrapText="1"/>
    </xf>
    <xf numFmtId="0" fontId="5" fillId="2" borderId="1" xfId="57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left" vertical="center" wrapText="1"/>
    </xf>
    <xf numFmtId="0" fontId="5" fillId="0" borderId="1" xfId="23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2 13 2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常规 5 2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116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2 25 2" xfId="47"/>
    <cellStyle name="40% - 强调文字颜色 4" xfId="48" builtinId="43"/>
    <cellStyle name="强调文字颜色 5" xfId="49" builtinId="45"/>
    <cellStyle name="常规 116" xfId="50"/>
    <cellStyle name="40% - 强调文字颜色 5" xfId="51" builtinId="47"/>
    <cellStyle name="60% - 强调文字颜色 5" xfId="52" builtinId="48"/>
    <cellStyle name="常规 10 2 2 11 2 2" xfId="53"/>
    <cellStyle name="强调文字颜色 6" xfId="54" builtinId="49"/>
    <cellStyle name="常规 122" xfId="55"/>
    <cellStyle name="40% - 强调文字颜色 6" xfId="56" builtinId="51"/>
    <cellStyle name="常规 87" xfId="57"/>
    <cellStyle name="60% - 强调文字颜色 6" xfId="58" builtinId="52"/>
    <cellStyle name="常规 119 2" xfId="59"/>
    <cellStyle name="常规 2 27 2" xfId="60"/>
    <cellStyle name="常规 3 74" xfId="61"/>
    <cellStyle name="常规 5" xfId="62"/>
    <cellStyle name="常规 3" xfId="63"/>
    <cellStyle name="常规 14 2" xfId="64"/>
    <cellStyle name="常规 2" xfId="65"/>
    <cellStyle name="常规 16" xfId="66"/>
    <cellStyle name="常规 10 2 2" xfId="67"/>
  </cellStyles>
  <dxfs count="1">
    <dxf>
      <font>
        <color indexed="16"/>
      </font>
      <fill>
        <patternFill patternType="solid">
          <fgColor indexed="10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5"/>
  <sheetViews>
    <sheetView tabSelected="1" workbookViewId="0">
      <selection activeCell="G6" sqref="G6"/>
    </sheetView>
  </sheetViews>
  <sheetFormatPr defaultColWidth="9" defaultRowHeight="13.5" outlineLevelCol="6"/>
  <cols>
    <col min="1" max="1" width="5.25" style="2" customWidth="1"/>
    <col min="2" max="2" width="25.25" style="3" customWidth="1"/>
    <col min="3" max="3" width="47.75" style="3" customWidth="1"/>
    <col min="4" max="4" width="12.125" style="2" customWidth="1"/>
    <col min="5" max="5" width="14.525" style="2" customWidth="1"/>
    <col min="6" max="6" width="13.75" style="3" customWidth="1"/>
    <col min="7" max="7" width="11.2416666666667" style="3" customWidth="1"/>
  </cols>
  <sheetData>
    <row r="1" ht="14.25" spans="1:2">
      <c r="A1" s="4" t="s">
        <v>0</v>
      </c>
      <c r="B1" s="4"/>
    </row>
    <row r="2" ht="61" customHeight="1" spans="1:7">
      <c r="A2" s="5" t="s">
        <v>1</v>
      </c>
      <c r="B2" s="6"/>
      <c r="C2" s="6"/>
      <c r="D2" s="6"/>
      <c r="E2" s="6"/>
      <c r="F2" s="6"/>
      <c r="G2" s="6"/>
    </row>
    <row r="3" s="1" customFormat="1" ht="39" customHeight="1" spans="1:7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ht="33" customHeight="1" spans="1:7">
      <c r="A4" s="9">
        <v>1</v>
      </c>
      <c r="B4" s="10" t="s">
        <v>9</v>
      </c>
      <c r="C4" s="10" t="s">
        <v>10</v>
      </c>
      <c r="D4" s="11">
        <v>50</v>
      </c>
      <c r="E4" s="9">
        <v>49.9</v>
      </c>
      <c r="F4" s="12">
        <v>49.787502</v>
      </c>
      <c r="G4" s="13">
        <v>0.112498</v>
      </c>
    </row>
    <row r="5" ht="24" customHeight="1" spans="1:7">
      <c r="A5" s="9">
        <v>2</v>
      </c>
      <c r="B5" s="14" t="s">
        <v>11</v>
      </c>
      <c r="C5" s="14" t="s">
        <v>12</v>
      </c>
      <c r="D5" s="15">
        <v>41</v>
      </c>
      <c r="E5" s="9">
        <v>40.84</v>
      </c>
      <c r="F5" s="12">
        <v>40.798203</v>
      </c>
      <c r="G5" s="13">
        <v>0.041797</v>
      </c>
    </row>
    <row r="6" ht="25" customHeight="1" spans="1:7">
      <c r="A6" s="9">
        <v>3</v>
      </c>
      <c r="B6" s="16" t="s">
        <v>13</v>
      </c>
      <c r="C6" s="16" t="s">
        <v>14</v>
      </c>
      <c r="D6" s="17">
        <v>34</v>
      </c>
      <c r="E6" s="9">
        <v>33.85</v>
      </c>
      <c r="F6" s="12">
        <v>33.805636</v>
      </c>
      <c r="G6" s="13">
        <v>0.044364</v>
      </c>
    </row>
    <row r="7" ht="33" customHeight="1" spans="1:7">
      <c r="A7" s="9">
        <v>4</v>
      </c>
      <c r="B7" s="18" t="s">
        <v>15</v>
      </c>
      <c r="C7" s="16" t="s">
        <v>16</v>
      </c>
      <c r="D7" s="17">
        <v>37</v>
      </c>
      <c r="E7" s="9">
        <v>36.75</v>
      </c>
      <c r="F7" s="12">
        <v>36.697676</v>
      </c>
      <c r="G7" s="13">
        <v>0.052324</v>
      </c>
    </row>
    <row r="8" ht="28" customHeight="1" spans="1:7">
      <c r="A8" s="9">
        <v>5</v>
      </c>
      <c r="B8" s="10" t="s">
        <v>17</v>
      </c>
      <c r="C8" s="10" t="s">
        <v>18</v>
      </c>
      <c r="D8" s="19">
        <v>57</v>
      </c>
      <c r="E8" s="9">
        <v>56.861104</v>
      </c>
      <c r="F8" s="12">
        <v>56.743454</v>
      </c>
      <c r="G8" s="13">
        <v>0.11765</v>
      </c>
    </row>
    <row r="9" ht="33" customHeight="1" spans="1:7">
      <c r="A9" s="9">
        <v>6</v>
      </c>
      <c r="B9" s="20" t="s">
        <v>19</v>
      </c>
      <c r="C9" s="21" t="s">
        <v>20</v>
      </c>
      <c r="D9" s="22">
        <v>89</v>
      </c>
      <c r="E9" s="9">
        <v>72.78</v>
      </c>
      <c r="F9" s="12">
        <v>72.609118</v>
      </c>
      <c r="G9" s="13">
        <v>0.170882</v>
      </c>
    </row>
    <row r="10" ht="27" customHeight="1" spans="1:7">
      <c r="A10" s="9">
        <v>7</v>
      </c>
      <c r="B10" s="23" t="s">
        <v>21</v>
      </c>
      <c r="C10" s="23" t="s">
        <v>22</v>
      </c>
      <c r="D10" s="24">
        <v>48</v>
      </c>
      <c r="E10" s="9">
        <v>47.7</v>
      </c>
      <c r="F10" s="12">
        <v>47.610067</v>
      </c>
      <c r="G10" s="13">
        <v>0.089933</v>
      </c>
    </row>
    <row r="11" ht="45" customHeight="1" spans="1:7">
      <c r="A11" s="9">
        <v>8</v>
      </c>
      <c r="B11" s="25" t="s">
        <v>23</v>
      </c>
      <c r="C11" s="10" t="s">
        <v>24</v>
      </c>
      <c r="D11" s="26">
        <v>41</v>
      </c>
      <c r="E11" s="12">
        <v>40.953378</v>
      </c>
      <c r="F11" s="12">
        <v>40.765905</v>
      </c>
      <c r="G11" s="13">
        <v>0.187473</v>
      </c>
    </row>
    <row r="12" ht="24" customHeight="1" spans="1:7">
      <c r="A12" s="9">
        <v>9</v>
      </c>
      <c r="B12" s="27" t="s">
        <v>25</v>
      </c>
      <c r="C12" s="27" t="s">
        <v>26</v>
      </c>
      <c r="D12" s="22">
        <v>5</v>
      </c>
      <c r="E12" s="12">
        <v>4.985422</v>
      </c>
      <c r="F12" s="12">
        <v>4.848491</v>
      </c>
      <c r="G12" s="13">
        <v>0.136931</v>
      </c>
    </row>
    <row r="13" ht="24" customHeight="1" spans="1:7">
      <c r="A13" s="9">
        <v>10</v>
      </c>
      <c r="B13" s="28" t="s">
        <v>27</v>
      </c>
      <c r="C13" s="10" t="s">
        <v>28</v>
      </c>
      <c r="D13" s="13">
        <v>44</v>
      </c>
      <c r="E13" s="12">
        <v>43.15</v>
      </c>
      <c r="F13" s="12">
        <v>42.489165</v>
      </c>
      <c r="G13" s="13">
        <v>0.660835</v>
      </c>
    </row>
    <row r="14" ht="24" customHeight="1" spans="1:7">
      <c r="A14" s="9">
        <v>11</v>
      </c>
      <c r="B14" s="29" t="s">
        <v>29</v>
      </c>
      <c r="C14" s="30" t="s">
        <v>30</v>
      </c>
      <c r="D14" s="31">
        <v>31.5</v>
      </c>
      <c r="E14" s="12">
        <v>31.42</v>
      </c>
      <c r="F14" s="12">
        <v>31.384142</v>
      </c>
      <c r="G14" s="13">
        <v>0.035858</v>
      </c>
    </row>
    <row r="15" ht="34" customHeight="1" spans="1:7">
      <c r="A15" s="9">
        <v>12</v>
      </c>
      <c r="B15" s="32" t="s">
        <v>31</v>
      </c>
      <c r="C15" s="32" t="s">
        <v>32</v>
      </c>
      <c r="D15" s="33">
        <v>39.15</v>
      </c>
      <c r="E15" s="12">
        <v>39.06</v>
      </c>
      <c r="F15" s="12">
        <v>38.199428</v>
      </c>
      <c r="G15" s="13">
        <v>0.860572</v>
      </c>
    </row>
    <row r="16" ht="24" customHeight="1" spans="1:7">
      <c r="A16" s="9">
        <v>13</v>
      </c>
      <c r="B16" s="27" t="s">
        <v>33</v>
      </c>
      <c r="C16" s="34" t="s">
        <v>34</v>
      </c>
      <c r="D16" s="35">
        <v>25.2</v>
      </c>
      <c r="E16" s="12">
        <v>25.08</v>
      </c>
      <c r="F16" s="12">
        <v>25.017152</v>
      </c>
      <c r="G16" s="13">
        <v>0.062848</v>
      </c>
    </row>
    <row r="17" ht="34" customHeight="1" spans="1:7">
      <c r="A17" s="9">
        <v>14</v>
      </c>
      <c r="B17" s="27" t="s">
        <v>35</v>
      </c>
      <c r="C17" s="27" t="s">
        <v>36</v>
      </c>
      <c r="D17" s="36">
        <v>10.36</v>
      </c>
      <c r="E17" s="12">
        <v>10.28</v>
      </c>
      <c r="F17" s="12">
        <v>9.982281</v>
      </c>
      <c r="G17" s="13">
        <v>0.297719</v>
      </c>
    </row>
    <row r="18" ht="24" customHeight="1" spans="1:7">
      <c r="A18" s="9">
        <v>15</v>
      </c>
      <c r="B18" s="37" t="s">
        <v>37</v>
      </c>
      <c r="C18" s="38" t="s">
        <v>38</v>
      </c>
      <c r="D18" s="39">
        <v>24.8</v>
      </c>
      <c r="E18" s="12">
        <v>24.74205</v>
      </c>
      <c r="F18" s="12">
        <v>24.570309</v>
      </c>
      <c r="G18" s="13">
        <v>0.171741</v>
      </c>
    </row>
    <row r="19" ht="24" customHeight="1" spans="1:7">
      <c r="A19" s="9">
        <v>16</v>
      </c>
      <c r="B19" s="27" t="s">
        <v>39</v>
      </c>
      <c r="C19" s="27" t="s">
        <v>40</v>
      </c>
      <c r="D19" s="40">
        <v>18.14</v>
      </c>
      <c r="E19" s="12">
        <v>18.083</v>
      </c>
      <c r="F19" s="12">
        <v>18.026217</v>
      </c>
      <c r="G19" s="13">
        <v>0.056783</v>
      </c>
    </row>
    <row r="20" ht="24" customHeight="1" spans="1:7">
      <c r="A20" s="9">
        <v>17</v>
      </c>
      <c r="B20" s="41" t="s">
        <v>41</v>
      </c>
      <c r="C20" s="41" t="s">
        <v>42</v>
      </c>
      <c r="D20" s="19">
        <v>40.6</v>
      </c>
      <c r="E20" s="12">
        <v>40.468</v>
      </c>
      <c r="F20" s="12">
        <v>40.380694</v>
      </c>
      <c r="G20" s="13">
        <v>0.087306</v>
      </c>
    </row>
    <row r="21" ht="33" customHeight="1" spans="1:7">
      <c r="A21" s="9">
        <v>18</v>
      </c>
      <c r="B21" s="10" t="s">
        <v>43</v>
      </c>
      <c r="C21" s="10" t="s">
        <v>44</v>
      </c>
      <c r="D21" s="42">
        <v>51</v>
      </c>
      <c r="E21" s="12">
        <v>50.5</v>
      </c>
      <c r="F21" s="12">
        <v>48.009612</v>
      </c>
      <c r="G21" s="13">
        <v>2.490388</v>
      </c>
    </row>
    <row r="22" ht="48" customHeight="1" spans="1:7">
      <c r="A22" s="9">
        <v>19</v>
      </c>
      <c r="B22" s="10" t="s">
        <v>45</v>
      </c>
      <c r="C22" s="10" t="s">
        <v>46</v>
      </c>
      <c r="D22" s="43">
        <v>40.7</v>
      </c>
      <c r="E22" s="12">
        <v>40.5</v>
      </c>
      <c r="F22" s="12">
        <v>40.46521</v>
      </c>
      <c r="G22" s="13">
        <v>0.03479</v>
      </c>
    </row>
    <row r="23" ht="48" customHeight="1" spans="1:7">
      <c r="A23" s="9">
        <v>20</v>
      </c>
      <c r="B23" s="44" t="s">
        <v>47</v>
      </c>
      <c r="C23" s="45" t="s">
        <v>48</v>
      </c>
      <c r="D23" s="46">
        <v>30</v>
      </c>
      <c r="E23" s="12">
        <v>29.9</v>
      </c>
      <c r="F23" s="12">
        <v>29.9</v>
      </c>
      <c r="G23" s="13">
        <v>0</v>
      </c>
    </row>
    <row r="24" ht="31" customHeight="1" spans="1:7">
      <c r="A24" s="9">
        <v>21</v>
      </c>
      <c r="B24" s="28" t="s">
        <v>49</v>
      </c>
      <c r="C24" s="10" t="s">
        <v>50</v>
      </c>
      <c r="D24" s="47">
        <v>38.16</v>
      </c>
      <c r="E24" s="12">
        <v>37.8</v>
      </c>
      <c r="F24" s="12">
        <v>37.392742</v>
      </c>
      <c r="G24" s="13">
        <v>0.407258</v>
      </c>
    </row>
    <row r="25" ht="45" customHeight="1" spans="1:7">
      <c r="A25" s="9">
        <v>22</v>
      </c>
      <c r="B25" s="48" t="s">
        <v>51</v>
      </c>
      <c r="C25" s="27" t="s">
        <v>52</v>
      </c>
      <c r="D25" s="49">
        <v>59.7</v>
      </c>
      <c r="E25" s="12">
        <v>59.65</v>
      </c>
      <c r="F25" s="12">
        <v>59.419593</v>
      </c>
      <c r="G25" s="13">
        <v>0.230407</v>
      </c>
    </row>
    <row r="26" ht="24" customHeight="1" spans="1:7">
      <c r="A26" s="9">
        <v>23</v>
      </c>
      <c r="B26" s="50" t="s">
        <v>53</v>
      </c>
      <c r="C26" s="50" t="s">
        <v>54</v>
      </c>
      <c r="D26" s="51">
        <v>68.5</v>
      </c>
      <c r="E26" s="12">
        <v>67.830805</v>
      </c>
      <c r="F26" s="12">
        <v>67.738186</v>
      </c>
      <c r="G26" s="13">
        <v>0.092619</v>
      </c>
    </row>
    <row r="27" ht="24" customHeight="1" spans="1:7">
      <c r="A27" s="9">
        <v>24</v>
      </c>
      <c r="B27" s="41" t="s">
        <v>55</v>
      </c>
      <c r="C27" s="41" t="s">
        <v>56</v>
      </c>
      <c r="D27" s="19">
        <v>53.8</v>
      </c>
      <c r="E27" s="12">
        <v>53.8</v>
      </c>
      <c r="F27" s="12">
        <v>53.539452</v>
      </c>
      <c r="G27" s="13">
        <v>0.260548</v>
      </c>
    </row>
    <row r="28" ht="24" customHeight="1" spans="1:7">
      <c r="A28" s="9">
        <v>25</v>
      </c>
      <c r="B28" s="52" t="s">
        <v>57</v>
      </c>
      <c r="C28" s="52" t="s">
        <v>58</v>
      </c>
      <c r="D28" s="53">
        <v>34</v>
      </c>
      <c r="E28" s="12">
        <v>33.7</v>
      </c>
      <c r="F28" s="12">
        <v>33.667736</v>
      </c>
      <c r="G28" s="13">
        <v>0.032264</v>
      </c>
    </row>
    <row r="29" ht="32" customHeight="1" spans="1:7">
      <c r="A29" s="9">
        <v>26</v>
      </c>
      <c r="B29" s="54" t="s">
        <v>59</v>
      </c>
      <c r="C29" s="55" t="s">
        <v>60</v>
      </c>
      <c r="D29" s="56">
        <v>40</v>
      </c>
      <c r="E29" s="12">
        <v>39.8</v>
      </c>
      <c r="F29" s="12">
        <v>39.697923</v>
      </c>
      <c r="G29" s="13">
        <v>0.102077</v>
      </c>
    </row>
    <row r="30" ht="32" customHeight="1" spans="1:7">
      <c r="A30" s="9">
        <v>27</v>
      </c>
      <c r="B30" s="54" t="s">
        <v>61</v>
      </c>
      <c r="C30" s="57" t="s">
        <v>62</v>
      </c>
      <c r="D30" s="9">
        <v>56.4</v>
      </c>
      <c r="E30" s="12">
        <v>56.29</v>
      </c>
      <c r="F30" s="12">
        <v>55.799878</v>
      </c>
      <c r="G30" s="13">
        <v>0.490122</v>
      </c>
    </row>
    <row r="31" ht="32" customHeight="1" spans="1:7">
      <c r="A31" s="9">
        <v>28</v>
      </c>
      <c r="B31" s="58" t="s">
        <v>63</v>
      </c>
      <c r="C31" s="59" t="s">
        <v>64</v>
      </c>
      <c r="D31" s="60">
        <v>21</v>
      </c>
      <c r="E31" s="12">
        <v>20.876</v>
      </c>
      <c r="F31" s="12">
        <v>20.819602</v>
      </c>
      <c r="G31" s="13">
        <v>0.056398</v>
      </c>
    </row>
    <row r="32" ht="38" customHeight="1" spans="1:7">
      <c r="A32" s="9">
        <v>29</v>
      </c>
      <c r="B32" s="58" t="s">
        <v>65</v>
      </c>
      <c r="C32" s="59" t="s">
        <v>66</v>
      </c>
      <c r="D32" s="60">
        <v>59.5</v>
      </c>
      <c r="E32" s="12">
        <v>59.4</v>
      </c>
      <c r="F32" s="12">
        <v>59.359977</v>
      </c>
      <c r="G32" s="13">
        <v>0.040023</v>
      </c>
    </row>
    <row r="33" ht="24" customHeight="1" spans="1:7">
      <c r="A33" s="9">
        <v>30</v>
      </c>
      <c r="B33" s="58" t="s">
        <v>67</v>
      </c>
      <c r="C33" s="59" t="s">
        <v>68</v>
      </c>
      <c r="D33" s="61">
        <v>48.808782</v>
      </c>
      <c r="E33" s="12">
        <v>48.615568</v>
      </c>
      <c r="F33" s="12">
        <v>48.59463</v>
      </c>
      <c r="G33" s="13">
        <v>0.020938</v>
      </c>
    </row>
    <row r="34" ht="24" customHeight="1" spans="1:7">
      <c r="A34" s="9">
        <v>31</v>
      </c>
      <c r="B34" s="58" t="s">
        <v>69</v>
      </c>
      <c r="C34" s="59" t="s">
        <v>70</v>
      </c>
      <c r="D34" s="60">
        <v>40</v>
      </c>
      <c r="E34" s="12">
        <v>39.6</v>
      </c>
      <c r="F34" s="12">
        <v>39.522755</v>
      </c>
      <c r="G34" s="13">
        <v>0.077245</v>
      </c>
    </row>
    <row r="35" ht="24" customHeight="1" spans="1:7">
      <c r="A35" s="9">
        <v>32</v>
      </c>
      <c r="B35" s="58" t="s">
        <v>71</v>
      </c>
      <c r="C35" s="59" t="s">
        <v>72</v>
      </c>
      <c r="D35" s="60">
        <v>36</v>
      </c>
      <c r="E35" s="12">
        <v>36</v>
      </c>
      <c r="F35" s="12">
        <v>35.959274</v>
      </c>
      <c r="G35" s="13">
        <v>0.040726</v>
      </c>
    </row>
    <row r="36" ht="24" customHeight="1" spans="1:7">
      <c r="A36" s="9">
        <v>33</v>
      </c>
      <c r="B36" s="58" t="s">
        <v>73</v>
      </c>
      <c r="C36" s="59" t="s">
        <v>74</v>
      </c>
      <c r="D36" s="60">
        <v>42</v>
      </c>
      <c r="E36" s="12">
        <v>41.2</v>
      </c>
      <c r="F36" s="12">
        <v>41.137897</v>
      </c>
      <c r="G36" s="13">
        <v>0.062103</v>
      </c>
    </row>
    <row r="37" ht="42" customHeight="1" spans="1:7">
      <c r="A37" s="9">
        <v>34</v>
      </c>
      <c r="B37" s="62" t="s">
        <v>75</v>
      </c>
      <c r="C37" s="62" t="s">
        <v>76</v>
      </c>
      <c r="D37" s="63">
        <v>42</v>
      </c>
      <c r="E37" s="12">
        <v>41.9</v>
      </c>
      <c r="F37" s="12">
        <v>41.860334</v>
      </c>
      <c r="G37" s="13">
        <v>0.039666</v>
      </c>
    </row>
    <row r="38" ht="24" customHeight="1" spans="1:7">
      <c r="A38" s="9">
        <v>35</v>
      </c>
      <c r="B38" s="64" t="s">
        <v>77</v>
      </c>
      <c r="C38" s="64" t="s">
        <v>78</v>
      </c>
      <c r="D38" s="65">
        <v>40</v>
      </c>
      <c r="E38" s="12">
        <v>39.8</v>
      </c>
      <c r="F38" s="12">
        <v>39.754976</v>
      </c>
      <c r="G38" s="13">
        <v>0.045024</v>
      </c>
    </row>
    <row r="39" ht="24" customHeight="1" spans="1:7">
      <c r="A39" s="9">
        <v>36</v>
      </c>
      <c r="B39" s="66" t="s">
        <v>79</v>
      </c>
      <c r="C39" s="66" t="s">
        <v>80</v>
      </c>
      <c r="D39" s="67">
        <v>42</v>
      </c>
      <c r="E39" s="12">
        <v>41.93</v>
      </c>
      <c r="F39" s="12">
        <v>41.6907</v>
      </c>
      <c r="G39" s="13">
        <v>0.2393</v>
      </c>
    </row>
    <row r="40" ht="24" customHeight="1" spans="1:7">
      <c r="A40" s="9">
        <v>37</v>
      </c>
      <c r="B40" s="62" t="s">
        <v>81</v>
      </c>
      <c r="C40" s="62" t="s">
        <v>82</v>
      </c>
      <c r="D40" s="63">
        <v>28</v>
      </c>
      <c r="E40" s="12">
        <v>27.95</v>
      </c>
      <c r="F40" s="12">
        <v>27.912707</v>
      </c>
      <c r="G40" s="13">
        <v>0.037293</v>
      </c>
    </row>
    <row r="41" ht="36" customHeight="1" spans="1:7">
      <c r="A41" s="9">
        <v>38</v>
      </c>
      <c r="B41" s="68" t="s">
        <v>83</v>
      </c>
      <c r="C41" s="69" t="s">
        <v>84</v>
      </c>
      <c r="D41" s="70">
        <v>59.5</v>
      </c>
      <c r="E41" s="12">
        <v>59.3</v>
      </c>
      <c r="F41" s="12">
        <v>59.202348</v>
      </c>
      <c r="G41" s="13">
        <v>0.097652</v>
      </c>
    </row>
    <row r="42" ht="23" customHeight="1" spans="1:7">
      <c r="A42" s="71" t="s">
        <v>85</v>
      </c>
      <c r="B42" s="72"/>
      <c r="C42" s="73"/>
      <c r="D42" s="9">
        <f t="shared" ref="D42:G42" si="0">SUM(D4:D41)</f>
        <v>1566.818782</v>
      </c>
      <c r="E42" s="9">
        <f t="shared" si="0"/>
        <v>1543.245327</v>
      </c>
      <c r="F42" s="9">
        <f t="shared" si="0"/>
        <v>1535.160972</v>
      </c>
      <c r="G42" s="13">
        <f t="shared" si="0"/>
        <v>8.084355</v>
      </c>
    </row>
    <row r="43" spans="1:1">
      <c r="A43" s="74"/>
    </row>
    <row r="44" spans="1:1">
      <c r="A44" s="74"/>
    </row>
    <row r="97" spans="1:1">
      <c r="A97" s="74"/>
    </row>
    <row r="98" spans="1:1">
      <c r="A98" s="74"/>
    </row>
    <row r="99" spans="1:1">
      <c r="A99" s="74"/>
    </row>
    <row r="100" spans="1:1">
      <c r="A100" s="74"/>
    </row>
    <row r="101" spans="1:1">
      <c r="A101" s="74"/>
    </row>
    <row r="102" spans="1:1">
      <c r="A102" s="74"/>
    </row>
    <row r="103" spans="1:1">
      <c r="A103" s="74"/>
    </row>
    <row r="104" spans="1:1">
      <c r="A104" s="74"/>
    </row>
    <row r="105" spans="1:1">
      <c r="A105" s="74"/>
    </row>
    <row r="106" spans="1:1">
      <c r="A106" s="74"/>
    </row>
    <row r="107" spans="1:1">
      <c r="A107" s="74"/>
    </row>
    <row r="108" spans="1:1">
      <c r="A108" s="74"/>
    </row>
    <row r="109" spans="1:1">
      <c r="A109" s="74"/>
    </row>
    <row r="110" spans="1:1">
      <c r="A110" s="74"/>
    </row>
    <row r="111" spans="1:1">
      <c r="A111" s="74"/>
    </row>
    <row r="112" spans="1:1">
      <c r="A112" s="74"/>
    </row>
    <row r="113" spans="1:1">
      <c r="A113" s="74"/>
    </row>
    <row r="114" spans="1:1">
      <c r="A114" s="74"/>
    </row>
    <row r="115" spans="1:1">
      <c r="A115" s="74"/>
    </row>
  </sheetData>
  <mergeCells count="3">
    <mergeCell ref="A1:B1"/>
    <mergeCell ref="A2:G2"/>
    <mergeCell ref="A42:C42"/>
  </mergeCells>
  <conditionalFormatting sqref="C41">
    <cfRule type="expression" dxfId="0" priority="1" stopIfTrue="1">
      <formula>AND(COUNTIF($G$77:$G$86,C41)&gt;1,NOT(ISBLANK(C41)))</formula>
    </cfRule>
  </conditionalFormatting>
  <pageMargins left="0.700694444444445" right="0.700694444444445" top="0.751388888888889" bottom="0.590277777777778" header="0.297916666666667" footer="0.297916666666667"/>
  <pageSetup paperSize="9" scale="103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7" sqref="O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7" sqref="O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2022-09-08T23:53:00Z</dcterms:created>
  <dcterms:modified xsi:type="dcterms:W3CDTF">2023-01-30T03:51:34Z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6304993C79784097A72EDF1688B7589C</vt:lpwstr>
  </property>
  <property fmtid="{D5CDD505-2E9C-101B-9397-08002B2CF9AE}" pid="3" name="KSOProductBuildVer">
    <vt:lpwstr>2052-11.1.0.8799</vt:lpwstr>
  </property>
</Properties>
</file>