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16" windowHeight="11016"/>
  </bookViews>
  <sheets>
    <sheet name="Sheet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5" i="1"/>
  <c r="R15"/>
  <c r="N15"/>
  <c r="M15"/>
  <c r="L15"/>
  <c r="K15"/>
  <c r="J15"/>
  <c r="I15"/>
  <c r="H15"/>
  <c r="G15"/>
  <c r="F15"/>
</calcChain>
</file>

<file path=xl/sharedStrings.xml><?xml version="1.0" encoding="utf-8"?>
<sst xmlns="http://schemas.openxmlformats.org/spreadsheetml/2006/main" count="67" uniqueCount="55">
  <si>
    <t>潘集区2024年老旧小区改造增补项目细化表</t>
  </si>
  <si>
    <t>市:</t>
  </si>
  <si>
    <t>序号</t>
  </si>
  <si>
    <t>名称</t>
  </si>
  <si>
    <t>所在城市及区县</t>
  </si>
  <si>
    <t>所在街道及社区</t>
  </si>
  <si>
    <t>户数（户）</t>
  </si>
  <si>
    <t>楼栋数（栋）</t>
  </si>
  <si>
    <t>建筑面积（万平方米）</t>
  </si>
  <si>
    <t>单元数（个）</t>
  </si>
  <si>
    <t>建成
时间</t>
  </si>
  <si>
    <t>房屋
性质</t>
  </si>
  <si>
    <t>计划改造内容</t>
  </si>
  <si>
    <t>预计投资额（万元）</t>
  </si>
  <si>
    <t>改造类型（基础类、完善、提升类）可多选</t>
  </si>
  <si>
    <t>备注</t>
  </si>
  <si>
    <t>计划任务
（小区名称）</t>
  </si>
  <si>
    <t>项目名称</t>
  </si>
  <si>
    <t>任务户数</t>
  </si>
  <si>
    <t>项目户数</t>
  </si>
  <si>
    <t>任务
楼栋数</t>
  </si>
  <si>
    <t>项目
楼栋数</t>
  </si>
  <si>
    <t>任务
建筑面积</t>
  </si>
  <si>
    <t>项目
建筑面积</t>
  </si>
  <si>
    <t>无电梯
单元数</t>
  </si>
  <si>
    <t>任务预计投资额</t>
  </si>
  <si>
    <t>项目预计投资额</t>
  </si>
  <si>
    <t>筒子楼、简易楼等非成套住宅居民户数</t>
  </si>
  <si>
    <t>友谊小区</t>
  </si>
  <si>
    <t>潘集区泥河镇友谊小区老旧小区改造项目</t>
  </si>
  <si>
    <t>淮南市潘集区</t>
  </si>
  <si>
    <t>泥河镇</t>
  </si>
  <si>
    <t>商住</t>
  </si>
  <si>
    <t>停车位改造、管网改造、绿化改造、环卫设施改造、供用电设施改造、邮政信箱、通信线路改造、安防、消防设施改造、供气改造、小区内道路、硬化、照明改造、小区设施无障碍设施改造</t>
  </si>
  <si>
    <t>完善、提升</t>
  </si>
  <si>
    <t>前宗小区</t>
  </si>
  <si>
    <t>潘集区泥河镇前宗小区老旧小区改造项目</t>
  </si>
  <si>
    <t>六安新村小区</t>
  </si>
  <si>
    <t>潘集区泥河镇六安新村小区老旧小区改造项目</t>
  </si>
  <si>
    <t>瓦房村瓦房新村</t>
  </si>
  <si>
    <t>潘集区泥河镇瓦房村瓦房新村老旧小区改造项目</t>
  </si>
  <si>
    <t xml:space="preserve">
瓦房村西南郢搬迁楼
</t>
  </si>
  <si>
    <t>潘集区泥河镇瓦房村西南郢搬迁楼老旧小区改造项目</t>
  </si>
  <si>
    <t>振兴新村</t>
  </si>
  <si>
    <t>振兴新村老旧小区改造工程</t>
  </si>
  <si>
    <t>夏圩小区</t>
  </si>
  <si>
    <t>潘集区潘集镇夏圩搬迁新村老旧小区改造项目</t>
  </si>
  <si>
    <t>潘集镇</t>
  </si>
  <si>
    <t>搬迁</t>
  </si>
  <si>
    <t>东杨小区</t>
  </si>
  <si>
    <t>潘集区潘集镇东杨新村老旧小区改造项目</t>
  </si>
  <si>
    <t>丁字路小区</t>
  </si>
  <si>
    <t>潘集区潘集镇丁字路搬迁楼老旧小区改造项目</t>
  </si>
  <si>
    <t>合计</t>
  </si>
  <si>
    <t>说明：1.筒子楼、简易楼等非成套住宅居民户数包含在任务户数内，按项目填写数据。</t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</si>
</sst>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rgb="FFFF0000"/>
      <name val="宋体"/>
      <charset val="134"/>
      <scheme val="minor"/>
    </font>
    <font>
      <sz val="24"/>
      <color theme="1"/>
      <name val="方正小标宋_GBK"/>
      <charset val="134"/>
    </font>
    <font>
      <sz val="11"/>
      <color theme="1"/>
      <name val="黑体"/>
      <family val="3"/>
      <charset val="134"/>
    </font>
    <font>
      <sz val="11"/>
      <color theme="1"/>
      <name val="SimSun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11"/>
      <name val="SimSun"/>
      <charset val="134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0" fillId="0" borderId="1" xfId="0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4"/>
  <sheetViews>
    <sheetView tabSelected="1" zoomScale="80" zoomScaleNormal="80" workbookViewId="0">
      <selection activeCell="F12" sqref="F12"/>
    </sheetView>
  </sheetViews>
  <sheetFormatPr defaultColWidth="9" defaultRowHeight="14.4"/>
  <cols>
    <col min="1" max="1" width="6.44140625" style="3" customWidth="1"/>
    <col min="2" max="2" width="16.109375" style="3" customWidth="1"/>
    <col min="3" max="3" width="21.6640625" style="3" customWidth="1"/>
    <col min="4" max="5" width="9" style="3"/>
    <col min="6" max="6" width="10.109375" style="3" customWidth="1"/>
    <col min="7" max="7" width="13" style="3" customWidth="1"/>
    <col min="8" max="10" width="11.109375" style="3" customWidth="1"/>
    <col min="11" max="12" width="11.44140625" style="3" customWidth="1"/>
    <col min="13" max="13" width="9.33203125" style="3" customWidth="1"/>
    <col min="14" max="14" width="10" style="3" customWidth="1"/>
    <col min="15" max="16" width="9" style="3"/>
    <col min="17" max="17" width="23.44140625" style="3" customWidth="1"/>
    <col min="18" max="19" width="10.109375" style="3" customWidth="1"/>
    <col min="20" max="20" width="13.33203125" style="3" customWidth="1"/>
    <col min="21" max="16384" width="9" style="3"/>
  </cols>
  <sheetData>
    <row r="1" spans="1:21" ht="49.05" customHeight="1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</row>
    <row r="2" spans="1:21" s="1" customFormat="1" ht="19.95" customHeight="1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7"/>
      <c r="Q2" s="47"/>
      <c r="R2" s="47"/>
      <c r="S2" s="47"/>
      <c r="T2" s="47"/>
    </row>
    <row r="3" spans="1:21" ht="27" customHeight="1">
      <c r="A3" s="36" t="s">
        <v>2</v>
      </c>
      <c r="B3" s="26" t="s">
        <v>3</v>
      </c>
      <c r="C3" s="26"/>
      <c r="D3" s="26" t="s">
        <v>4</v>
      </c>
      <c r="E3" s="26" t="s">
        <v>5</v>
      </c>
      <c r="F3" s="48" t="s">
        <v>6</v>
      </c>
      <c r="G3" s="49"/>
      <c r="H3" s="50"/>
      <c r="I3" s="36" t="s">
        <v>7</v>
      </c>
      <c r="J3" s="36"/>
      <c r="K3" s="36" t="s">
        <v>8</v>
      </c>
      <c r="L3" s="36"/>
      <c r="M3" s="51" t="s">
        <v>9</v>
      </c>
      <c r="N3" s="51"/>
      <c r="O3" s="26" t="s">
        <v>10</v>
      </c>
      <c r="P3" s="28" t="s">
        <v>11</v>
      </c>
      <c r="Q3" s="29" t="s">
        <v>12</v>
      </c>
      <c r="R3" s="29" t="s">
        <v>13</v>
      </c>
      <c r="S3" s="52"/>
      <c r="T3" s="21" t="s">
        <v>14</v>
      </c>
      <c r="U3" s="14" t="s">
        <v>15</v>
      </c>
    </row>
    <row r="4" spans="1:21" ht="19.05" customHeight="1">
      <c r="A4" s="36"/>
      <c r="B4" s="32" t="s">
        <v>16</v>
      </c>
      <c r="C4" s="32" t="s">
        <v>17</v>
      </c>
      <c r="D4" s="26"/>
      <c r="E4" s="26"/>
      <c r="F4" s="43" t="s">
        <v>18</v>
      </c>
      <c r="G4" s="12"/>
      <c r="H4" s="36" t="s">
        <v>19</v>
      </c>
      <c r="I4" s="32" t="s">
        <v>20</v>
      </c>
      <c r="J4" s="32" t="s">
        <v>21</v>
      </c>
      <c r="K4" s="32" t="s">
        <v>22</v>
      </c>
      <c r="L4" s="26" t="s">
        <v>23</v>
      </c>
      <c r="M4" s="34"/>
      <c r="N4" s="26" t="s">
        <v>24</v>
      </c>
      <c r="O4" s="27"/>
      <c r="P4" s="28"/>
      <c r="Q4" s="30"/>
      <c r="R4" s="20" t="s">
        <v>25</v>
      </c>
      <c r="S4" s="20" t="s">
        <v>26</v>
      </c>
      <c r="T4" s="22"/>
      <c r="U4" s="15"/>
    </row>
    <row r="5" spans="1:21" ht="70.95" customHeight="1">
      <c r="A5" s="36"/>
      <c r="B5" s="33"/>
      <c r="C5" s="33"/>
      <c r="D5" s="26"/>
      <c r="E5" s="26"/>
      <c r="F5" s="44"/>
      <c r="G5" s="13" t="s">
        <v>27</v>
      </c>
      <c r="H5" s="36"/>
      <c r="I5" s="33"/>
      <c r="J5" s="33"/>
      <c r="K5" s="33"/>
      <c r="L5" s="26"/>
      <c r="M5" s="34"/>
      <c r="N5" s="26"/>
      <c r="O5" s="27"/>
      <c r="P5" s="28"/>
      <c r="Q5" s="31"/>
      <c r="R5" s="20"/>
      <c r="S5" s="20"/>
      <c r="T5" s="23"/>
      <c r="U5" s="16"/>
    </row>
    <row r="6" spans="1:21" ht="108" customHeight="1">
      <c r="A6" s="4">
        <v>1</v>
      </c>
      <c r="B6" s="53" t="s">
        <v>28</v>
      </c>
      <c r="C6" s="54" t="s">
        <v>29</v>
      </c>
      <c r="D6" s="55" t="s">
        <v>30</v>
      </c>
      <c r="E6" s="56" t="s">
        <v>31</v>
      </c>
      <c r="F6" s="53">
        <v>163</v>
      </c>
      <c r="G6" s="57">
        <v>0</v>
      </c>
      <c r="H6" s="53">
        <v>163</v>
      </c>
      <c r="I6" s="53">
        <v>42</v>
      </c>
      <c r="J6" s="57">
        <v>134</v>
      </c>
      <c r="K6" s="53">
        <v>18.2</v>
      </c>
      <c r="L6" s="57">
        <v>29</v>
      </c>
      <c r="M6" s="53">
        <v>8</v>
      </c>
      <c r="N6" s="53">
        <v>8</v>
      </c>
      <c r="O6" s="58">
        <v>2001</v>
      </c>
      <c r="P6" s="58" t="s">
        <v>32</v>
      </c>
      <c r="Q6" s="17" t="s">
        <v>33</v>
      </c>
      <c r="R6" s="4">
        <v>3640</v>
      </c>
      <c r="S6" s="4">
        <v>3640</v>
      </c>
      <c r="T6" s="24" t="s">
        <v>34</v>
      </c>
      <c r="U6" s="9"/>
    </row>
    <row r="7" spans="1:21" ht="130.05000000000001" customHeight="1">
      <c r="A7" s="4">
        <v>2</v>
      </c>
      <c r="B7" s="53" t="s">
        <v>35</v>
      </c>
      <c r="C7" s="54" t="s">
        <v>36</v>
      </c>
      <c r="D7" s="59"/>
      <c r="E7" s="60"/>
      <c r="F7" s="53">
        <v>206</v>
      </c>
      <c r="G7" s="61"/>
      <c r="H7" s="53">
        <v>206</v>
      </c>
      <c r="I7" s="53">
        <v>9</v>
      </c>
      <c r="J7" s="61"/>
      <c r="K7" s="53">
        <v>6.5</v>
      </c>
      <c r="L7" s="61"/>
      <c r="M7" s="53">
        <v>10</v>
      </c>
      <c r="N7" s="53">
        <v>10</v>
      </c>
      <c r="O7" s="58">
        <v>2001</v>
      </c>
      <c r="P7" s="58" t="s">
        <v>32</v>
      </c>
      <c r="Q7" s="18"/>
      <c r="R7" s="4">
        <v>1300</v>
      </c>
      <c r="S7" s="4">
        <v>1300</v>
      </c>
      <c r="T7" s="25"/>
      <c r="U7" s="9"/>
    </row>
    <row r="8" spans="1:21" ht="111" customHeight="1">
      <c r="A8" s="4">
        <v>3</v>
      </c>
      <c r="B8" s="53" t="s">
        <v>37</v>
      </c>
      <c r="C8" s="54" t="s">
        <v>38</v>
      </c>
      <c r="D8" s="59"/>
      <c r="E8" s="60"/>
      <c r="F8" s="53">
        <v>129</v>
      </c>
      <c r="G8" s="61"/>
      <c r="H8" s="53">
        <v>129</v>
      </c>
      <c r="I8" s="53">
        <v>9</v>
      </c>
      <c r="J8" s="61"/>
      <c r="K8" s="53">
        <v>4.3</v>
      </c>
      <c r="L8" s="62"/>
      <c r="M8" s="53">
        <v>10</v>
      </c>
      <c r="N8" s="53">
        <v>10</v>
      </c>
      <c r="O8" s="58">
        <v>2001</v>
      </c>
      <c r="P8" s="58" t="s">
        <v>32</v>
      </c>
      <c r="Q8" s="18"/>
      <c r="R8" s="4">
        <v>860</v>
      </c>
      <c r="S8" s="4">
        <v>860</v>
      </c>
      <c r="T8" s="25"/>
      <c r="U8" s="9"/>
    </row>
    <row r="9" spans="1:21" ht="115.95" customHeight="1">
      <c r="A9" s="4">
        <v>4</v>
      </c>
      <c r="B9" s="63" t="s">
        <v>39</v>
      </c>
      <c r="C9" s="54" t="s">
        <v>40</v>
      </c>
      <c r="D9" s="59"/>
      <c r="E9" s="60"/>
      <c r="F9" s="64">
        <v>438</v>
      </c>
      <c r="G9" s="61"/>
      <c r="H9" s="64">
        <v>438</v>
      </c>
      <c r="I9" s="53">
        <v>34</v>
      </c>
      <c r="J9" s="61"/>
      <c r="K9" s="53">
        <v>13.6</v>
      </c>
      <c r="L9" s="53">
        <v>13.6</v>
      </c>
      <c r="M9" s="53">
        <v>98</v>
      </c>
      <c r="N9" s="53">
        <v>98</v>
      </c>
      <c r="O9" s="58">
        <v>1998</v>
      </c>
      <c r="P9" s="58" t="s">
        <v>32</v>
      </c>
      <c r="Q9" s="18"/>
      <c r="R9" s="4">
        <v>2720</v>
      </c>
      <c r="S9" s="4">
        <v>2720</v>
      </c>
      <c r="T9" s="25"/>
      <c r="U9" s="4"/>
    </row>
    <row r="10" spans="1:21" ht="124.95" customHeight="1">
      <c r="A10" s="4">
        <v>5</v>
      </c>
      <c r="B10" s="64" t="s">
        <v>41</v>
      </c>
      <c r="C10" s="54" t="s">
        <v>42</v>
      </c>
      <c r="D10" s="59"/>
      <c r="E10" s="60"/>
      <c r="F10" s="53">
        <v>270</v>
      </c>
      <c r="G10" s="62"/>
      <c r="H10" s="53">
        <v>270</v>
      </c>
      <c r="I10" s="53">
        <v>40</v>
      </c>
      <c r="J10" s="62"/>
      <c r="K10" s="53">
        <v>9.18</v>
      </c>
      <c r="L10" s="53">
        <v>9.18</v>
      </c>
      <c r="M10" s="53">
        <v>95</v>
      </c>
      <c r="N10" s="53">
        <v>95</v>
      </c>
      <c r="O10" s="58">
        <v>2004</v>
      </c>
      <c r="P10" s="58" t="s">
        <v>32</v>
      </c>
      <c r="Q10" s="19"/>
      <c r="R10" s="4">
        <v>1836</v>
      </c>
      <c r="S10" s="4">
        <v>1836</v>
      </c>
      <c r="T10" s="25"/>
      <c r="U10" s="4"/>
    </row>
    <row r="11" spans="1:21" s="2" customFormat="1" ht="124.95" customHeight="1">
      <c r="A11" s="4">
        <v>6</v>
      </c>
      <c r="B11" s="64" t="s">
        <v>43</v>
      </c>
      <c r="C11" s="64" t="s">
        <v>44</v>
      </c>
      <c r="D11" s="59"/>
      <c r="E11" s="60"/>
      <c r="F11" s="53">
        <v>478</v>
      </c>
      <c r="G11" s="53">
        <v>0</v>
      </c>
      <c r="H11" s="53">
        <v>478</v>
      </c>
      <c r="I11" s="53">
        <v>35</v>
      </c>
      <c r="J11" s="53">
        <v>35</v>
      </c>
      <c r="K11" s="53">
        <v>11.5</v>
      </c>
      <c r="L11" s="53">
        <v>11.5</v>
      </c>
      <c r="M11" s="53">
        <v>86</v>
      </c>
      <c r="N11" s="53">
        <v>86</v>
      </c>
      <c r="O11" s="58">
        <v>1993</v>
      </c>
      <c r="P11" s="58" t="s">
        <v>32</v>
      </c>
      <c r="Q11" s="10"/>
      <c r="R11" s="4">
        <v>2300</v>
      </c>
      <c r="S11" s="4">
        <v>2300</v>
      </c>
      <c r="T11" s="25"/>
      <c r="U11" s="6"/>
    </row>
    <row r="12" spans="1:21" ht="126" customHeight="1">
      <c r="A12" s="4">
        <v>7</v>
      </c>
      <c r="B12" s="4" t="s">
        <v>45</v>
      </c>
      <c r="C12" s="5" t="s">
        <v>46</v>
      </c>
      <c r="D12" s="37" t="s">
        <v>30</v>
      </c>
      <c r="E12" s="40" t="s">
        <v>47</v>
      </c>
      <c r="F12" s="4">
        <v>1203</v>
      </c>
      <c r="G12" s="4"/>
      <c r="H12" s="4">
        <v>1203</v>
      </c>
      <c r="I12" s="4">
        <v>247</v>
      </c>
      <c r="J12" s="4">
        <v>247</v>
      </c>
      <c r="K12" s="4">
        <v>14.766</v>
      </c>
      <c r="L12" s="4">
        <v>14.766</v>
      </c>
      <c r="M12" s="11"/>
      <c r="N12" s="11"/>
      <c r="O12" s="7">
        <v>1999</v>
      </c>
      <c r="P12" s="7" t="s">
        <v>48</v>
      </c>
      <c r="Q12" s="17" t="s">
        <v>33</v>
      </c>
      <c r="R12" s="4">
        <v>2887</v>
      </c>
      <c r="S12" s="4">
        <v>2887</v>
      </c>
      <c r="T12" s="7" t="s">
        <v>34</v>
      </c>
      <c r="U12" s="4"/>
    </row>
    <row r="13" spans="1:21" ht="76.05" customHeight="1">
      <c r="A13" s="4">
        <v>8</v>
      </c>
      <c r="B13" s="4" t="s">
        <v>49</v>
      </c>
      <c r="C13" s="5" t="s">
        <v>50</v>
      </c>
      <c r="D13" s="38"/>
      <c r="E13" s="41"/>
      <c r="F13" s="4">
        <v>68</v>
      </c>
      <c r="G13" s="4"/>
      <c r="H13" s="4">
        <v>68</v>
      </c>
      <c r="I13" s="4">
        <v>11</v>
      </c>
      <c r="J13" s="4">
        <v>11</v>
      </c>
      <c r="K13" s="4">
        <v>0.95199999999999996</v>
      </c>
      <c r="L13" s="4">
        <v>0.95199999999999996</v>
      </c>
      <c r="M13" s="11"/>
      <c r="N13" s="11"/>
      <c r="O13" s="7">
        <v>1995</v>
      </c>
      <c r="P13" s="7" t="s">
        <v>48</v>
      </c>
      <c r="Q13" s="18"/>
      <c r="R13" s="4">
        <v>190</v>
      </c>
      <c r="S13" s="4">
        <v>190</v>
      </c>
      <c r="T13" s="7" t="s">
        <v>34</v>
      </c>
      <c r="U13" s="4"/>
    </row>
    <row r="14" spans="1:21" ht="112.95" customHeight="1">
      <c r="A14" s="4">
        <v>9</v>
      </c>
      <c r="B14" s="4" t="s">
        <v>51</v>
      </c>
      <c r="C14" s="5" t="s">
        <v>52</v>
      </c>
      <c r="D14" s="38"/>
      <c r="E14" s="42"/>
      <c r="F14" s="4">
        <v>1068</v>
      </c>
      <c r="G14" s="4"/>
      <c r="H14" s="4">
        <v>1068</v>
      </c>
      <c r="I14" s="4">
        <v>178</v>
      </c>
      <c r="J14" s="4">
        <v>178</v>
      </c>
      <c r="K14" s="4">
        <v>11.96</v>
      </c>
      <c r="L14" s="4">
        <v>11.96</v>
      </c>
      <c r="M14" s="11"/>
      <c r="N14" s="11"/>
      <c r="O14" s="4">
        <v>1998</v>
      </c>
      <c r="P14" s="4" t="s">
        <v>48</v>
      </c>
      <c r="Q14" s="19"/>
      <c r="R14" s="4">
        <v>2136</v>
      </c>
      <c r="S14" s="4">
        <v>2136</v>
      </c>
      <c r="T14" s="7" t="s">
        <v>34</v>
      </c>
      <c r="U14" s="4"/>
    </row>
    <row r="15" spans="1:21" ht="27" customHeight="1">
      <c r="A15" s="4" t="s">
        <v>53</v>
      </c>
      <c r="B15" s="4"/>
      <c r="C15" s="4"/>
      <c r="D15" s="39"/>
      <c r="E15" s="4"/>
      <c r="F15" s="4">
        <f t="shared" ref="F15:N15" si="0">SUM(F6:F14)</f>
        <v>4023</v>
      </c>
      <c r="G15" s="4">
        <f t="shared" si="0"/>
        <v>0</v>
      </c>
      <c r="H15" s="4">
        <f t="shared" si="0"/>
        <v>4023</v>
      </c>
      <c r="I15" s="4">
        <f t="shared" si="0"/>
        <v>605</v>
      </c>
      <c r="J15" s="4">
        <f t="shared" si="0"/>
        <v>605</v>
      </c>
      <c r="K15" s="4">
        <f t="shared" si="0"/>
        <v>90.957999999999998</v>
      </c>
      <c r="L15" s="4">
        <f t="shared" si="0"/>
        <v>90.957999999999998</v>
      </c>
      <c r="M15" s="4">
        <f t="shared" si="0"/>
        <v>307</v>
      </c>
      <c r="N15" s="4">
        <f t="shared" si="0"/>
        <v>307</v>
      </c>
      <c r="O15" s="4"/>
      <c r="P15" s="4"/>
      <c r="Q15" s="4"/>
      <c r="R15" s="4">
        <f>SUM(R6:R14)</f>
        <v>17869</v>
      </c>
      <c r="S15" s="4">
        <f>SUM(S6:S14)</f>
        <v>17869</v>
      </c>
      <c r="T15" s="4"/>
      <c r="U15" s="4"/>
    </row>
    <row r="16" spans="1:21" ht="28.95" customHeight="1">
      <c r="A16" s="35" t="s">
        <v>54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</row>
    <row r="24" spans="9:9">
      <c r="I24" s="8"/>
    </row>
  </sheetData>
  <mergeCells count="41">
    <mergeCell ref="A1:T1"/>
    <mergeCell ref="A2:O2"/>
    <mergeCell ref="P2:Q2"/>
    <mergeCell ref="R2:T2"/>
    <mergeCell ref="B3:C3"/>
    <mergeCell ref="F3:H3"/>
    <mergeCell ref="I3:J3"/>
    <mergeCell ref="K3:L3"/>
    <mergeCell ref="M3:N3"/>
    <mergeCell ref="R3:S3"/>
    <mergeCell ref="A16:T16"/>
    <mergeCell ref="A3:A5"/>
    <mergeCell ref="B4:B5"/>
    <mergeCell ref="C4:C5"/>
    <mergeCell ref="D3:D5"/>
    <mergeCell ref="D6:D11"/>
    <mergeCell ref="D12:D15"/>
    <mergeCell ref="E3:E5"/>
    <mergeCell ref="E6:E11"/>
    <mergeCell ref="E12:E14"/>
    <mergeCell ref="F4:F5"/>
    <mergeCell ref="G6:G10"/>
    <mergeCell ref="H4:H5"/>
    <mergeCell ref="I4:I5"/>
    <mergeCell ref="J4:J5"/>
    <mergeCell ref="J6:J10"/>
    <mergeCell ref="K4:K5"/>
    <mergeCell ref="L4:L5"/>
    <mergeCell ref="L6:L8"/>
    <mergeCell ref="M4:M5"/>
    <mergeCell ref="N4:N5"/>
    <mergeCell ref="O3:O5"/>
    <mergeCell ref="P3:P5"/>
    <mergeCell ref="Q3:Q5"/>
    <mergeCell ref="Q6:Q10"/>
    <mergeCell ref="U3:U5"/>
    <mergeCell ref="Q12:Q14"/>
    <mergeCell ref="R4:R5"/>
    <mergeCell ref="S4:S5"/>
    <mergeCell ref="T3:T5"/>
    <mergeCell ref="T6:T11"/>
  </mergeCells>
  <phoneticPr fontId="6" type="noConversion"/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徐林溪</dc:creator>
  <cp:lastModifiedBy>Admin</cp:lastModifiedBy>
  <dcterms:created xsi:type="dcterms:W3CDTF">2021-05-07T07:44:00Z</dcterms:created>
  <dcterms:modified xsi:type="dcterms:W3CDTF">2025-03-19T06:54:29Z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3546B5C1F1ED4044BCC8C428EBB3E11F_13</vt:lpwstr>
  </property>
  <property fmtid="{D5CDD505-2E9C-101B-9397-08002B2CF9AE}" pid="3" name="KSOProductBuildVer">
    <vt:lpwstr>2052-12.1.0.16412</vt:lpwstr>
  </property>
</Properties>
</file>