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全省" sheetId="1" r:id="rId1"/>
  </sheets>
  <calcPr calcId="144525"/>
</workbook>
</file>

<file path=xl/sharedStrings.xml><?xml version="1.0" encoding="utf-8"?>
<sst xmlns="http://schemas.openxmlformats.org/spreadsheetml/2006/main" count="69" uniqueCount="67">
  <si>
    <t>淮南市农村土地经营权流转和规模化经营情况统计表</t>
  </si>
  <si>
    <t>统计日期：2023年6月30日</t>
  </si>
  <si>
    <t>单位：个，户、亩</t>
  </si>
  <si>
    <t>县（市、区）</t>
  </si>
  <si>
    <t>基本情况</t>
  </si>
  <si>
    <t>流转价格/流转金额</t>
  </si>
  <si>
    <t>用途</t>
  </si>
  <si>
    <t>承包耕地情况</t>
  </si>
  <si>
    <t>机动地面积</t>
  </si>
  <si>
    <t>承包耕地经营权流转情况</t>
  </si>
  <si>
    <t>土地规模化经营情况</t>
  </si>
  <si>
    <t>土地承包经营纠纷调解仲裁情况</t>
  </si>
  <si>
    <t>乡（镇、街道）数</t>
  </si>
  <si>
    <t>村（居）数</t>
  </si>
  <si>
    <t>村民小组数</t>
  </si>
  <si>
    <t>家庭承包经营的农户数</t>
  </si>
  <si>
    <t>耕地面积
（三调）</t>
  </si>
  <si>
    <t>耕地撂荒2年以上的面积</t>
  </si>
  <si>
    <t>土地承包经营权转让面积</t>
  </si>
  <si>
    <t>土地承包经营权互换面积</t>
  </si>
  <si>
    <t>流转
面积</t>
  </si>
  <si>
    <t>其中：</t>
  </si>
  <si>
    <t>流转期限</t>
  </si>
  <si>
    <t>流转去向</t>
  </si>
  <si>
    <t>流转耕地用于种植粮食作物的面积</t>
  </si>
  <si>
    <t>流转出承包耕地的农户数</t>
  </si>
  <si>
    <t>流转合同</t>
  </si>
  <si>
    <t>耕地流转面积50亩以上</t>
  </si>
  <si>
    <t>其中：耕地流转面积300亩以上</t>
  </si>
  <si>
    <t>农户耕地全程托管的面积</t>
  </si>
  <si>
    <t>实施耕地全程托管的农户数</t>
  </si>
  <si>
    <t>县级仲裁委员会数</t>
  </si>
  <si>
    <t>聘任仲裁员数</t>
  </si>
  <si>
    <t>县、乡当年受理土地承包及流转纠纷数</t>
  </si>
  <si>
    <t>县、乡当年调处纠纷数</t>
  </si>
  <si>
    <t>其中：乡镇级当年调解纠纷数</t>
  </si>
  <si>
    <t>县级当年仲裁纠纷数</t>
  </si>
  <si>
    <t>出租
（转包）面积</t>
  </si>
  <si>
    <t>入股面积</t>
  </si>
  <si>
    <t>其他形式流转面积</t>
  </si>
  <si>
    <t>1—2年</t>
  </si>
  <si>
    <t>3-4年</t>
  </si>
  <si>
    <t>5年以上</t>
  </si>
  <si>
    <t>流转入农户的面积</t>
  </si>
  <si>
    <t>流转入家庭农场的面积</t>
  </si>
  <si>
    <t>流转入农民专业合作社的面积</t>
  </si>
  <si>
    <t>流转入企业的面积</t>
  </si>
  <si>
    <t>流转入乡村组织的面积</t>
  </si>
  <si>
    <t>流转入其他主体的面积</t>
  </si>
  <si>
    <t>签订流转合同的份数</t>
  </si>
  <si>
    <t>签订流转合同的耕地面积</t>
  </si>
  <si>
    <t>经营主体数量</t>
  </si>
  <si>
    <t>面积</t>
  </si>
  <si>
    <t>代码</t>
  </si>
  <si>
    <t>400-800元/亩</t>
  </si>
  <si>
    <t>种植农作物</t>
  </si>
  <si>
    <t>寿县</t>
  </si>
  <si>
    <t>凤台县</t>
  </si>
  <si>
    <t>大通区</t>
  </si>
  <si>
    <t>田家庵区</t>
  </si>
  <si>
    <t>谢家集区</t>
  </si>
  <si>
    <t>八公山区</t>
  </si>
  <si>
    <t>潘集区</t>
  </si>
  <si>
    <t>毛集实验区</t>
  </si>
  <si>
    <t>淮南市</t>
  </si>
  <si>
    <t>平衡关系：10=11+12+13=14+15+16=17+18+19+20+21+22</t>
  </si>
  <si>
    <t>淮南4大农场：寿县：寿西湖农场7.9万亩，正阳关2.4万亩，凤台东风湖1.36万亩，大通淮南农场4万亩。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</si>
</sst>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_);[Red]\(0\)"/>
  </numFmts>
  <fonts count="30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8"/>
      <name val="黑体"/>
      <charset val="134"/>
    </font>
    <font>
      <b/>
      <sz val="8"/>
      <name val="宋体"/>
      <charset val="134"/>
      <scheme val="minor"/>
    </font>
    <font>
      <b/>
      <sz val="9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177" fontId="6" fillId="0" borderId="3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workbookViewId="0">
      <selection activeCell="G6" sqref="G6:G13"/>
    </sheetView>
  </sheetViews>
  <sheetFormatPr defaultColWidth="9.64166666666667" defaultRowHeight="12"/>
  <cols>
    <col min="1" max="1" width="8" style="4" customWidth="1"/>
    <col min="2" max="2" width="3.75" style="4" customWidth="1"/>
    <col min="3" max="3" width="4" style="4" customWidth="1"/>
    <col min="4" max="4" width="5" style="4" customWidth="1"/>
    <col min="5" max="7" width="8.75" style="4" customWidth="1"/>
    <col min="8" max="8" width="10.6333333333333" style="4" customWidth="1"/>
    <col min="9" max="9" width="5.88333333333333" style="4" customWidth="1"/>
    <col min="10" max="10" width="8.25" style="1" customWidth="1"/>
    <col min="11" max="11" width="5.38333333333333" style="1" customWidth="1"/>
    <col min="12" max="12" width="8.13333333333333" style="4" customWidth="1"/>
    <col min="13" max="13" width="8.38333333333333" style="1" customWidth="1"/>
    <col min="14" max="14" width="9.10833333333333" style="4" customWidth="1"/>
    <col min="15" max="15" width="7.55833333333333" style="4" customWidth="1"/>
    <col min="16" max="16" width="8.225" style="4" customWidth="1"/>
    <col min="17" max="17" width="7.44166666666667" style="4" customWidth="1"/>
    <col min="18" max="18" width="7.775" style="4" customWidth="1"/>
    <col min="19" max="19" width="8.225" style="4" customWidth="1"/>
    <col min="20" max="20" width="6.88333333333333" style="4" customWidth="1"/>
    <col min="21" max="21" width="6.5" style="4" customWidth="1"/>
    <col min="22" max="22" width="8.875" style="4" customWidth="1"/>
    <col min="23" max="23" width="5.63333333333333" style="4" customWidth="1"/>
    <col min="24" max="25" width="7.5" style="4" customWidth="1"/>
    <col min="26" max="26" width="9.5" style="4" customWidth="1"/>
    <col min="27" max="27" width="8.5" style="4" customWidth="1"/>
    <col min="28" max="28" width="6.88333333333333" style="4" customWidth="1"/>
    <col min="29" max="29" width="6.63333333333333" style="4" customWidth="1"/>
    <col min="30" max="30" width="6.88333333333333" style="4" customWidth="1"/>
    <col min="31" max="31" width="8.89166666666667" style="4" customWidth="1"/>
    <col min="32" max="32" width="5.88333333333333" style="4" customWidth="1"/>
    <col min="33" max="33" width="8.75" style="4" customWidth="1"/>
    <col min="34" max="34" width="8.5" style="4" customWidth="1"/>
    <col min="35" max="35" width="5.63333333333333" style="4" customWidth="1"/>
    <col min="36" max="36" width="4.75" style="4" customWidth="1"/>
    <col min="37" max="37" width="4.88333333333333" style="4" customWidth="1"/>
    <col min="38" max="38" width="5.63333333333333" style="4" customWidth="1"/>
    <col min="39" max="39" width="4.75" style="4" customWidth="1"/>
    <col min="40" max="40" width="4.88333333333333" style="4" customWidth="1"/>
    <col min="41" max="41" width="3.88333333333333" style="4" customWidth="1"/>
    <col min="42" max="42" width="28.25" style="4" customWidth="1"/>
    <col min="43" max="16380" width="9" style="4"/>
    <col min="16381" max="16384" width="9.64166666666667" style="4"/>
  </cols>
  <sheetData>
    <row r="1" ht="30" customHeight="1" spans="1:4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ht="18.75" customHeight="1" spans="1:41">
      <c r="A2" s="8" t="s">
        <v>1</v>
      </c>
      <c r="B2" s="9"/>
      <c r="C2" s="9"/>
      <c r="D2" s="9"/>
      <c r="E2" s="9"/>
      <c r="F2" s="9"/>
      <c r="G2" s="9"/>
      <c r="J2" s="4"/>
      <c r="K2" s="4"/>
      <c r="M2" s="4"/>
      <c r="AF2" s="36" t="s">
        <v>2</v>
      </c>
      <c r="AG2" s="36"/>
      <c r="AH2" s="36"/>
      <c r="AI2" s="36"/>
      <c r="AJ2" s="36"/>
      <c r="AK2" s="36"/>
      <c r="AL2" s="36"/>
      <c r="AM2" s="36"/>
      <c r="AN2" s="36"/>
      <c r="AO2" s="36"/>
    </row>
    <row r="3" ht="19.5" customHeight="1" spans="1:41">
      <c r="A3" s="10" t="s">
        <v>3</v>
      </c>
      <c r="B3" s="11" t="s">
        <v>4</v>
      </c>
      <c r="C3" s="11"/>
      <c r="D3" s="11"/>
      <c r="E3" s="11"/>
      <c r="F3" s="12" t="s">
        <v>5</v>
      </c>
      <c r="G3" s="12" t="s">
        <v>6</v>
      </c>
      <c r="H3" s="13" t="s">
        <v>7</v>
      </c>
      <c r="I3" s="31"/>
      <c r="J3" s="31"/>
      <c r="K3" s="32"/>
      <c r="L3" s="10" t="s">
        <v>8</v>
      </c>
      <c r="M3" s="13" t="s">
        <v>9</v>
      </c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2"/>
      <c r="AD3" s="37" t="s">
        <v>10</v>
      </c>
      <c r="AE3" s="38"/>
      <c r="AF3" s="38"/>
      <c r="AG3" s="38"/>
      <c r="AH3" s="38"/>
      <c r="AI3" s="33"/>
      <c r="AJ3" s="37" t="s">
        <v>11</v>
      </c>
      <c r="AK3" s="38"/>
      <c r="AL3" s="38"/>
      <c r="AM3" s="38"/>
      <c r="AN3" s="38"/>
      <c r="AO3" s="33"/>
    </row>
    <row r="4" ht="30" customHeight="1" spans="1:41">
      <c r="A4" s="14"/>
      <c r="B4" s="10" t="s">
        <v>12</v>
      </c>
      <c r="C4" s="10" t="s">
        <v>13</v>
      </c>
      <c r="D4" s="15" t="s">
        <v>14</v>
      </c>
      <c r="E4" s="15" t="s">
        <v>15</v>
      </c>
      <c r="F4" s="12"/>
      <c r="G4" s="12"/>
      <c r="H4" s="10" t="s">
        <v>16</v>
      </c>
      <c r="I4" s="15" t="s">
        <v>17</v>
      </c>
      <c r="J4" s="15" t="s">
        <v>18</v>
      </c>
      <c r="K4" s="15" t="s">
        <v>19</v>
      </c>
      <c r="L4" s="14"/>
      <c r="M4" s="10" t="s">
        <v>20</v>
      </c>
      <c r="N4" s="31" t="s">
        <v>21</v>
      </c>
      <c r="O4" s="31"/>
      <c r="P4" s="32"/>
      <c r="Q4" s="13" t="s">
        <v>22</v>
      </c>
      <c r="R4" s="31"/>
      <c r="S4" s="32"/>
      <c r="T4" s="11" t="s">
        <v>23</v>
      </c>
      <c r="U4" s="11"/>
      <c r="V4" s="11"/>
      <c r="W4" s="11"/>
      <c r="X4" s="11"/>
      <c r="Y4" s="11"/>
      <c r="Z4" s="15" t="s">
        <v>24</v>
      </c>
      <c r="AA4" s="15" t="s">
        <v>25</v>
      </c>
      <c r="AB4" s="11" t="s">
        <v>26</v>
      </c>
      <c r="AC4" s="11"/>
      <c r="AD4" s="39" t="s">
        <v>27</v>
      </c>
      <c r="AE4" s="40"/>
      <c r="AF4" s="41" t="s">
        <v>28</v>
      </c>
      <c r="AG4" s="42"/>
      <c r="AH4" s="15" t="s">
        <v>29</v>
      </c>
      <c r="AI4" s="15" t="s">
        <v>30</v>
      </c>
      <c r="AJ4" s="15" t="s">
        <v>31</v>
      </c>
      <c r="AK4" s="15" t="s">
        <v>32</v>
      </c>
      <c r="AL4" s="15" t="s">
        <v>33</v>
      </c>
      <c r="AM4" s="15" t="s">
        <v>34</v>
      </c>
      <c r="AN4" s="15" t="s">
        <v>35</v>
      </c>
      <c r="AO4" s="15" t="s">
        <v>36</v>
      </c>
    </row>
    <row r="5" ht="41.25" customHeight="1" spans="1:41">
      <c r="A5" s="16"/>
      <c r="B5" s="16"/>
      <c r="C5" s="16"/>
      <c r="D5" s="17"/>
      <c r="E5" s="17"/>
      <c r="F5" s="12"/>
      <c r="G5" s="12"/>
      <c r="H5" s="16"/>
      <c r="I5" s="17"/>
      <c r="J5" s="17"/>
      <c r="K5" s="17"/>
      <c r="L5" s="16"/>
      <c r="M5" s="16"/>
      <c r="N5" s="33" t="s">
        <v>37</v>
      </c>
      <c r="O5" s="34" t="s">
        <v>38</v>
      </c>
      <c r="P5" s="35" t="s">
        <v>39</v>
      </c>
      <c r="Q5" s="34" t="s">
        <v>40</v>
      </c>
      <c r="R5" s="34" t="s">
        <v>41</v>
      </c>
      <c r="S5" s="34" t="s">
        <v>42</v>
      </c>
      <c r="T5" s="35" t="s">
        <v>43</v>
      </c>
      <c r="U5" s="35" t="s">
        <v>44</v>
      </c>
      <c r="V5" s="35" t="s">
        <v>45</v>
      </c>
      <c r="W5" s="35" t="s">
        <v>46</v>
      </c>
      <c r="X5" s="35" t="s">
        <v>47</v>
      </c>
      <c r="Y5" s="35" t="s">
        <v>48</v>
      </c>
      <c r="Z5" s="17"/>
      <c r="AA5" s="17"/>
      <c r="AB5" s="17" t="s">
        <v>49</v>
      </c>
      <c r="AC5" s="17" t="s">
        <v>50</v>
      </c>
      <c r="AD5" s="34" t="s">
        <v>51</v>
      </c>
      <c r="AE5" s="34" t="s">
        <v>52</v>
      </c>
      <c r="AF5" s="35" t="s">
        <v>51</v>
      </c>
      <c r="AG5" s="34" t="s">
        <v>52</v>
      </c>
      <c r="AH5" s="17"/>
      <c r="AI5" s="17"/>
      <c r="AJ5" s="17"/>
      <c r="AK5" s="17"/>
      <c r="AL5" s="17"/>
      <c r="AM5" s="17"/>
      <c r="AN5" s="17"/>
      <c r="AO5" s="17"/>
    </row>
    <row r="6" s="1" customFormat="1" ht="26.25" customHeight="1" spans="1:41">
      <c r="A6" s="11" t="s">
        <v>53</v>
      </c>
      <c r="B6" s="18">
        <v>1</v>
      </c>
      <c r="C6" s="18">
        <v>2</v>
      </c>
      <c r="D6" s="18">
        <v>3</v>
      </c>
      <c r="E6" s="18">
        <v>4</v>
      </c>
      <c r="F6" s="19" t="s">
        <v>54</v>
      </c>
      <c r="G6" s="20" t="s">
        <v>55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18">
        <v>11</v>
      </c>
      <c r="O6" s="18">
        <v>12</v>
      </c>
      <c r="P6" s="18">
        <v>13</v>
      </c>
      <c r="Q6" s="18">
        <v>14</v>
      </c>
      <c r="R6" s="18">
        <v>15</v>
      </c>
      <c r="S6" s="18">
        <v>16</v>
      </c>
      <c r="T6" s="18">
        <v>17</v>
      </c>
      <c r="U6" s="18">
        <v>18</v>
      </c>
      <c r="V6" s="18">
        <v>19</v>
      </c>
      <c r="W6" s="18">
        <v>20</v>
      </c>
      <c r="X6" s="18">
        <v>21</v>
      </c>
      <c r="Y6" s="18">
        <v>22</v>
      </c>
      <c r="Z6" s="18">
        <v>23</v>
      </c>
      <c r="AA6" s="18">
        <v>24</v>
      </c>
      <c r="AB6" s="18">
        <v>25</v>
      </c>
      <c r="AC6" s="18">
        <v>26</v>
      </c>
      <c r="AD6" s="18">
        <v>27</v>
      </c>
      <c r="AE6" s="18">
        <v>28</v>
      </c>
      <c r="AF6" s="18">
        <v>29</v>
      </c>
      <c r="AG6" s="18">
        <v>30</v>
      </c>
      <c r="AH6" s="18">
        <v>31</v>
      </c>
      <c r="AI6" s="18">
        <v>32</v>
      </c>
      <c r="AJ6" s="18">
        <v>33</v>
      </c>
      <c r="AK6" s="18">
        <v>34</v>
      </c>
      <c r="AL6" s="18">
        <v>35</v>
      </c>
      <c r="AM6" s="18">
        <v>36</v>
      </c>
      <c r="AN6" s="18">
        <v>37</v>
      </c>
      <c r="AO6" s="18">
        <v>38</v>
      </c>
    </row>
    <row r="7" s="2" customFormat="1" ht="26.25" hidden="1" customHeight="1" spans="1:41">
      <c r="A7" s="21" t="s">
        <v>56</v>
      </c>
      <c r="B7" s="22">
        <v>25</v>
      </c>
      <c r="C7" s="22">
        <v>271</v>
      </c>
      <c r="D7" s="22">
        <v>8114</v>
      </c>
      <c r="E7" s="22">
        <v>348509</v>
      </c>
      <c r="F7" s="23"/>
      <c r="G7" s="24"/>
      <c r="H7" s="25">
        <v>2938536</v>
      </c>
      <c r="I7" s="22">
        <v>0</v>
      </c>
      <c r="J7" s="22">
        <v>455</v>
      </c>
      <c r="K7" s="22">
        <v>37</v>
      </c>
      <c r="L7" s="22">
        <v>7162</v>
      </c>
      <c r="M7" s="22">
        <v>1735358</v>
      </c>
      <c r="N7" s="22">
        <v>999367</v>
      </c>
      <c r="O7" s="22">
        <v>25091</v>
      </c>
      <c r="P7" s="22">
        <v>710900</v>
      </c>
      <c r="Q7" s="22">
        <v>757098</v>
      </c>
      <c r="R7" s="22">
        <v>488091</v>
      </c>
      <c r="S7" s="22">
        <v>490169</v>
      </c>
      <c r="T7" s="22">
        <v>940870</v>
      </c>
      <c r="U7" s="22">
        <v>146366</v>
      </c>
      <c r="V7" s="22">
        <v>235084</v>
      </c>
      <c r="W7" s="22">
        <v>38073</v>
      </c>
      <c r="X7" s="22">
        <v>284517</v>
      </c>
      <c r="Y7" s="22">
        <v>90448</v>
      </c>
      <c r="Z7" s="22">
        <v>1598325</v>
      </c>
      <c r="AA7" s="22">
        <v>185158</v>
      </c>
      <c r="AB7" s="22">
        <v>126554</v>
      </c>
      <c r="AC7" s="22">
        <v>709291</v>
      </c>
      <c r="AD7" s="25">
        <v>5836</v>
      </c>
      <c r="AE7" s="25">
        <v>1356800</v>
      </c>
      <c r="AF7" s="25">
        <v>1565</v>
      </c>
      <c r="AG7" s="25">
        <v>1117060</v>
      </c>
      <c r="AH7" s="25">
        <v>417660</v>
      </c>
      <c r="AI7" s="25">
        <v>46366</v>
      </c>
      <c r="AJ7" s="25">
        <v>1</v>
      </c>
      <c r="AK7" s="25">
        <v>20</v>
      </c>
      <c r="AL7" s="25">
        <v>18</v>
      </c>
      <c r="AM7" s="25">
        <v>18</v>
      </c>
      <c r="AN7" s="25">
        <v>12</v>
      </c>
      <c r="AO7" s="25">
        <v>0</v>
      </c>
    </row>
    <row r="8" s="2" customFormat="1" ht="26.25" hidden="1" customHeight="1" spans="1:41">
      <c r="A8" s="26" t="s">
        <v>57</v>
      </c>
      <c r="B8" s="25">
        <v>16</v>
      </c>
      <c r="C8" s="25">
        <v>235</v>
      </c>
      <c r="D8" s="25">
        <v>2212</v>
      </c>
      <c r="E8" s="25">
        <v>148803</v>
      </c>
      <c r="F8" s="27"/>
      <c r="G8" s="28"/>
      <c r="H8" s="25">
        <v>797685</v>
      </c>
      <c r="I8" s="25">
        <v>0</v>
      </c>
      <c r="J8" s="25">
        <v>15461</v>
      </c>
      <c r="K8" s="25">
        <v>9399</v>
      </c>
      <c r="L8" s="25">
        <v>3403</v>
      </c>
      <c r="M8" s="25">
        <v>494804</v>
      </c>
      <c r="N8" s="25">
        <v>271100</v>
      </c>
      <c r="O8" s="25">
        <v>19240.7</v>
      </c>
      <c r="P8" s="25">
        <v>204463</v>
      </c>
      <c r="Q8" s="25">
        <v>22157</v>
      </c>
      <c r="R8" s="25">
        <v>0</v>
      </c>
      <c r="S8" s="25">
        <v>472647</v>
      </c>
      <c r="T8" s="25">
        <v>265406</v>
      </c>
      <c r="U8" s="25">
        <v>46297</v>
      </c>
      <c r="V8" s="25">
        <v>134646</v>
      </c>
      <c r="W8" s="25">
        <v>13675</v>
      </c>
      <c r="X8" s="25">
        <v>0</v>
      </c>
      <c r="Y8" s="25">
        <v>34780</v>
      </c>
      <c r="Z8" s="25">
        <v>445731</v>
      </c>
      <c r="AA8" s="25">
        <v>55409</v>
      </c>
      <c r="AB8" s="25">
        <v>27429</v>
      </c>
      <c r="AC8" s="25">
        <v>139070</v>
      </c>
      <c r="AD8" s="25">
        <v>1451</v>
      </c>
      <c r="AE8" s="25">
        <v>345419</v>
      </c>
      <c r="AF8" s="25">
        <v>310</v>
      </c>
      <c r="AG8" s="25">
        <v>266347</v>
      </c>
      <c r="AH8" s="43">
        <v>179446.6</v>
      </c>
      <c r="AI8" s="25">
        <v>33751</v>
      </c>
      <c r="AJ8" s="25">
        <v>1</v>
      </c>
      <c r="AK8" s="25">
        <v>21</v>
      </c>
      <c r="AL8" s="25">
        <v>11</v>
      </c>
      <c r="AM8" s="25">
        <v>11</v>
      </c>
      <c r="AN8" s="25">
        <v>3</v>
      </c>
      <c r="AO8" s="25">
        <v>6</v>
      </c>
    </row>
    <row r="9" s="2" customFormat="1" ht="26.25" hidden="1" customHeight="1" spans="1:41">
      <c r="A9" s="26" t="s">
        <v>58</v>
      </c>
      <c r="B9" s="26">
        <v>4</v>
      </c>
      <c r="C9" s="26">
        <v>42</v>
      </c>
      <c r="D9" s="25">
        <v>406</v>
      </c>
      <c r="E9" s="25">
        <v>21770</v>
      </c>
      <c r="F9" s="27"/>
      <c r="G9" s="28"/>
      <c r="H9" s="25">
        <v>214164</v>
      </c>
      <c r="I9" s="25">
        <v>0</v>
      </c>
      <c r="J9" s="25">
        <v>46</v>
      </c>
      <c r="K9" s="25">
        <v>0</v>
      </c>
      <c r="L9" s="25">
        <v>2992</v>
      </c>
      <c r="M9" s="25">
        <v>121347</v>
      </c>
      <c r="N9" s="25">
        <v>57301</v>
      </c>
      <c r="O9" s="25">
        <v>34000</v>
      </c>
      <c r="P9" s="25">
        <v>30046</v>
      </c>
      <c r="Q9" s="25">
        <v>52682</v>
      </c>
      <c r="R9" s="25">
        <v>28342</v>
      </c>
      <c r="S9" s="25">
        <v>40323</v>
      </c>
      <c r="T9" s="25">
        <v>55563.5</v>
      </c>
      <c r="U9" s="25">
        <v>25797.5</v>
      </c>
      <c r="V9" s="25">
        <v>12940</v>
      </c>
      <c r="W9" s="25">
        <v>2351</v>
      </c>
      <c r="X9" s="25">
        <v>19562</v>
      </c>
      <c r="Y9" s="25">
        <v>5133</v>
      </c>
      <c r="Z9" s="25">
        <v>32321</v>
      </c>
      <c r="AA9" s="25">
        <v>8439</v>
      </c>
      <c r="AB9" s="25">
        <v>11652</v>
      </c>
      <c r="AC9" s="25">
        <v>33602</v>
      </c>
      <c r="AD9" s="25">
        <v>240</v>
      </c>
      <c r="AE9" s="25">
        <v>78783.6</v>
      </c>
      <c r="AF9" s="25">
        <v>68</v>
      </c>
      <c r="AG9" s="25">
        <v>69408</v>
      </c>
      <c r="AH9" s="26">
        <v>23109</v>
      </c>
      <c r="AI9" s="26">
        <v>5920</v>
      </c>
      <c r="AJ9" s="26">
        <v>1</v>
      </c>
      <c r="AK9" s="26">
        <v>20</v>
      </c>
      <c r="AL9" s="26">
        <v>9</v>
      </c>
      <c r="AM9" s="26">
        <v>9</v>
      </c>
      <c r="AN9" s="26">
        <v>9</v>
      </c>
      <c r="AO9" s="26">
        <v>0</v>
      </c>
    </row>
    <row r="10" s="2" customFormat="1" ht="26.25" hidden="1" customHeight="1" spans="1:41">
      <c r="A10" s="26" t="s">
        <v>59</v>
      </c>
      <c r="B10" s="25">
        <v>4</v>
      </c>
      <c r="C10" s="25">
        <v>37</v>
      </c>
      <c r="D10" s="25">
        <v>652</v>
      </c>
      <c r="E10" s="25">
        <v>27963</v>
      </c>
      <c r="F10" s="27"/>
      <c r="G10" s="28"/>
      <c r="H10" s="25">
        <v>154180</v>
      </c>
      <c r="I10" s="25">
        <v>0</v>
      </c>
      <c r="J10" s="25">
        <v>15597</v>
      </c>
      <c r="K10" s="25">
        <v>0</v>
      </c>
      <c r="L10" s="25">
        <v>0</v>
      </c>
      <c r="M10" s="25">
        <v>89624</v>
      </c>
      <c r="N10" s="25">
        <v>54389</v>
      </c>
      <c r="O10" s="25">
        <v>0</v>
      </c>
      <c r="P10" s="25">
        <v>35235</v>
      </c>
      <c r="Q10" s="25">
        <v>35900</v>
      </c>
      <c r="R10" s="25">
        <v>11806</v>
      </c>
      <c r="S10" s="25">
        <v>41918</v>
      </c>
      <c r="T10" s="25">
        <v>40022</v>
      </c>
      <c r="U10" s="25">
        <v>20126</v>
      </c>
      <c r="V10" s="25">
        <v>18228</v>
      </c>
      <c r="W10" s="25">
        <v>7228</v>
      </c>
      <c r="X10" s="25">
        <v>1657</v>
      </c>
      <c r="Y10" s="25">
        <v>2363</v>
      </c>
      <c r="Z10" s="25">
        <v>64045</v>
      </c>
      <c r="AA10" s="25">
        <v>16839</v>
      </c>
      <c r="AB10" s="25">
        <v>8609</v>
      </c>
      <c r="AC10" s="25">
        <v>50776</v>
      </c>
      <c r="AD10" s="25">
        <v>125</v>
      </c>
      <c r="AE10" s="25">
        <v>63721</v>
      </c>
      <c r="AF10" s="25">
        <v>116</v>
      </c>
      <c r="AG10" s="25">
        <v>61749</v>
      </c>
      <c r="AH10" s="26">
        <v>11326</v>
      </c>
      <c r="AI10" s="26">
        <v>1490</v>
      </c>
      <c r="AJ10" s="26">
        <v>1</v>
      </c>
      <c r="AK10" s="26">
        <v>7</v>
      </c>
      <c r="AL10" s="26">
        <v>0</v>
      </c>
      <c r="AM10" s="44">
        <v>0</v>
      </c>
      <c r="AN10" s="26">
        <v>0</v>
      </c>
      <c r="AO10" s="25">
        <v>0</v>
      </c>
    </row>
    <row r="11" s="2" customFormat="1" ht="26.25" hidden="1" customHeight="1" spans="1:41">
      <c r="A11" s="26" t="s">
        <v>60</v>
      </c>
      <c r="B11" s="25">
        <v>6</v>
      </c>
      <c r="C11" s="25">
        <v>57</v>
      </c>
      <c r="D11" s="25">
        <v>651</v>
      </c>
      <c r="E11" s="25">
        <v>27506</v>
      </c>
      <c r="F11" s="27"/>
      <c r="G11" s="28"/>
      <c r="H11" s="25">
        <v>192064</v>
      </c>
      <c r="I11" s="25">
        <v>0</v>
      </c>
      <c r="J11" s="25">
        <v>0</v>
      </c>
      <c r="K11" s="25">
        <v>0</v>
      </c>
      <c r="L11" s="25">
        <v>124</v>
      </c>
      <c r="M11" s="25">
        <v>111398</v>
      </c>
      <c r="N11" s="25">
        <v>79328</v>
      </c>
      <c r="O11" s="25">
        <v>148</v>
      </c>
      <c r="P11" s="25">
        <v>31922</v>
      </c>
      <c r="Q11" s="25">
        <v>50898</v>
      </c>
      <c r="R11" s="25">
        <v>24603</v>
      </c>
      <c r="S11" s="25">
        <v>35897</v>
      </c>
      <c r="T11" s="25">
        <v>45035</v>
      </c>
      <c r="U11" s="25">
        <v>22522</v>
      </c>
      <c r="V11" s="25">
        <v>20963</v>
      </c>
      <c r="W11" s="25">
        <v>18557</v>
      </c>
      <c r="X11" s="25">
        <v>506</v>
      </c>
      <c r="Y11" s="25">
        <v>3815.08665</v>
      </c>
      <c r="Z11" s="25">
        <v>102485</v>
      </c>
      <c r="AA11" s="25">
        <v>13782</v>
      </c>
      <c r="AB11" s="25">
        <v>7895</v>
      </c>
      <c r="AC11" s="25">
        <v>42255</v>
      </c>
      <c r="AD11" s="25">
        <v>220</v>
      </c>
      <c r="AE11" s="25">
        <v>80556</v>
      </c>
      <c r="AF11" s="25">
        <v>108</v>
      </c>
      <c r="AG11" s="25">
        <v>72985</v>
      </c>
      <c r="AH11" s="45">
        <v>25600</v>
      </c>
      <c r="AI11" s="45">
        <v>4000</v>
      </c>
      <c r="AJ11" s="45">
        <v>1</v>
      </c>
      <c r="AK11" s="45">
        <v>25</v>
      </c>
      <c r="AL11" s="45">
        <v>0</v>
      </c>
      <c r="AM11" s="45">
        <v>0</v>
      </c>
      <c r="AN11" s="45">
        <v>0</v>
      </c>
      <c r="AO11" s="26">
        <v>0</v>
      </c>
    </row>
    <row r="12" s="2" customFormat="1" ht="26.25" hidden="1" customHeight="1" spans="1:41">
      <c r="A12" s="26" t="s">
        <v>61</v>
      </c>
      <c r="B12" s="25">
        <v>2</v>
      </c>
      <c r="C12" s="25">
        <v>21</v>
      </c>
      <c r="D12" s="25">
        <v>157</v>
      </c>
      <c r="E12" s="25">
        <v>6000</v>
      </c>
      <c r="F12" s="27"/>
      <c r="G12" s="28"/>
      <c r="H12" s="25">
        <v>23083</v>
      </c>
      <c r="I12" s="25">
        <v>0</v>
      </c>
      <c r="J12" s="25">
        <v>1030</v>
      </c>
      <c r="K12" s="25">
        <v>500</v>
      </c>
      <c r="L12" s="25">
        <v>0</v>
      </c>
      <c r="M12" s="25">
        <v>14070</v>
      </c>
      <c r="N12" s="25">
        <v>8290</v>
      </c>
      <c r="O12" s="25">
        <v>525</v>
      </c>
      <c r="P12" s="25">
        <v>5255</v>
      </c>
      <c r="Q12" s="25">
        <v>5250</v>
      </c>
      <c r="R12" s="25">
        <v>420</v>
      </c>
      <c r="S12" s="25">
        <v>8400</v>
      </c>
      <c r="T12" s="25">
        <v>5250</v>
      </c>
      <c r="U12" s="25">
        <v>2100</v>
      </c>
      <c r="V12" s="25">
        <v>1050</v>
      </c>
      <c r="W12" s="25">
        <v>3150</v>
      </c>
      <c r="X12" s="25">
        <v>2100</v>
      </c>
      <c r="Y12" s="25">
        <v>420</v>
      </c>
      <c r="Z12" s="25">
        <v>7350</v>
      </c>
      <c r="AA12" s="25">
        <v>1785</v>
      </c>
      <c r="AB12" s="25">
        <v>1785</v>
      </c>
      <c r="AC12" s="25">
        <v>7350</v>
      </c>
      <c r="AD12" s="25">
        <v>37</v>
      </c>
      <c r="AE12" s="25">
        <v>10300</v>
      </c>
      <c r="AF12" s="25">
        <v>24</v>
      </c>
      <c r="AG12" s="25">
        <v>9200</v>
      </c>
      <c r="AH12" s="25">
        <v>2100</v>
      </c>
      <c r="AI12" s="25">
        <v>900</v>
      </c>
      <c r="AJ12" s="25">
        <v>1</v>
      </c>
      <c r="AK12" s="25">
        <v>11</v>
      </c>
      <c r="AL12" s="25">
        <v>2</v>
      </c>
      <c r="AM12" s="25">
        <v>2</v>
      </c>
      <c r="AN12" s="25">
        <v>0</v>
      </c>
      <c r="AO12" s="25">
        <v>0</v>
      </c>
    </row>
    <row r="13" s="3" customFormat="1" ht="26.25" customHeight="1" spans="1:41">
      <c r="A13" s="26" t="s">
        <v>62</v>
      </c>
      <c r="B13" s="25">
        <v>11</v>
      </c>
      <c r="C13" s="25">
        <v>166</v>
      </c>
      <c r="D13" s="25">
        <v>1749</v>
      </c>
      <c r="E13" s="25">
        <v>91956</v>
      </c>
      <c r="F13" s="27"/>
      <c r="G13" s="28"/>
      <c r="H13" s="25">
        <v>537213</v>
      </c>
      <c r="I13" s="25">
        <v>0</v>
      </c>
      <c r="J13" s="25">
        <v>2029</v>
      </c>
      <c r="K13" s="25">
        <v>5888</v>
      </c>
      <c r="L13" s="25">
        <v>0</v>
      </c>
      <c r="M13" s="25">
        <v>322328</v>
      </c>
      <c r="N13" s="25">
        <v>145766</v>
      </c>
      <c r="O13" s="25">
        <v>9256</v>
      </c>
      <c r="P13" s="25">
        <v>167306</v>
      </c>
      <c r="Q13" s="25">
        <v>136101</v>
      </c>
      <c r="R13" s="25">
        <v>138190</v>
      </c>
      <c r="S13" s="25">
        <v>48037</v>
      </c>
      <c r="T13" s="25">
        <v>95559</v>
      </c>
      <c r="U13" s="25">
        <v>81694</v>
      </c>
      <c r="V13" s="25">
        <v>53570</v>
      </c>
      <c r="W13" s="25">
        <v>3950</v>
      </c>
      <c r="X13" s="25">
        <v>38855</v>
      </c>
      <c r="Y13" s="25">
        <v>48700</v>
      </c>
      <c r="Z13" s="25">
        <v>322328</v>
      </c>
      <c r="AA13" s="25">
        <v>521512</v>
      </c>
      <c r="AB13" s="25">
        <v>34531</v>
      </c>
      <c r="AC13" s="25">
        <v>197885</v>
      </c>
      <c r="AD13" s="25">
        <v>960</v>
      </c>
      <c r="AE13" s="25">
        <v>302124</v>
      </c>
      <c r="AF13" s="25">
        <v>241</v>
      </c>
      <c r="AG13" s="25">
        <v>182451</v>
      </c>
      <c r="AH13" s="25">
        <v>174835</v>
      </c>
      <c r="AI13" s="25">
        <v>25360</v>
      </c>
      <c r="AJ13" s="25">
        <v>1</v>
      </c>
      <c r="AK13" s="25">
        <v>38</v>
      </c>
      <c r="AL13" s="25">
        <v>0</v>
      </c>
      <c r="AM13" s="25">
        <v>0</v>
      </c>
      <c r="AN13" s="25">
        <v>0</v>
      </c>
      <c r="AO13" s="25">
        <v>0</v>
      </c>
    </row>
    <row r="14" s="2" customFormat="1" ht="26.25" hidden="1" customHeight="1" spans="1:41">
      <c r="A14" s="26" t="s">
        <v>63</v>
      </c>
      <c r="B14" s="25">
        <v>3</v>
      </c>
      <c r="C14" s="25">
        <v>43</v>
      </c>
      <c r="D14" s="25">
        <v>452</v>
      </c>
      <c r="E14" s="25">
        <v>27863</v>
      </c>
      <c r="F14" s="25"/>
      <c r="G14" s="25"/>
      <c r="H14" s="25">
        <v>148687</v>
      </c>
      <c r="I14" s="25">
        <v>0</v>
      </c>
      <c r="J14" s="25">
        <v>0</v>
      </c>
      <c r="K14" s="25">
        <v>0</v>
      </c>
      <c r="L14" s="25">
        <v>0</v>
      </c>
      <c r="M14" s="25">
        <v>96789</v>
      </c>
      <c r="N14" s="25">
        <v>73042</v>
      </c>
      <c r="O14" s="25">
        <v>0</v>
      </c>
      <c r="P14" s="25">
        <v>23747</v>
      </c>
      <c r="Q14" s="25">
        <v>12055</v>
      </c>
      <c r="R14" s="25">
        <v>33010</v>
      </c>
      <c r="S14" s="25">
        <v>51724</v>
      </c>
      <c r="T14" s="25">
        <v>17810</v>
      </c>
      <c r="U14" s="25">
        <v>31560</v>
      </c>
      <c r="V14" s="25">
        <v>15842</v>
      </c>
      <c r="W14" s="25">
        <v>7830</v>
      </c>
      <c r="X14" s="25">
        <v>23747</v>
      </c>
      <c r="Y14" s="25">
        <v>0</v>
      </c>
      <c r="Z14" s="25">
        <v>82270</v>
      </c>
      <c r="AA14" s="25">
        <v>12310</v>
      </c>
      <c r="AB14" s="25">
        <v>11200</v>
      </c>
      <c r="AC14" s="25">
        <v>73210</v>
      </c>
      <c r="AD14" s="25">
        <v>298</v>
      </c>
      <c r="AE14" s="25">
        <v>64848</v>
      </c>
      <c r="AF14" s="25">
        <v>102</v>
      </c>
      <c r="AG14" s="25">
        <v>56932</v>
      </c>
      <c r="AH14" s="25">
        <v>45025.46</v>
      </c>
      <c r="AI14" s="25">
        <v>7859</v>
      </c>
      <c r="AJ14" s="25">
        <v>1</v>
      </c>
      <c r="AK14" s="25">
        <v>26</v>
      </c>
      <c r="AL14" s="25">
        <v>2</v>
      </c>
      <c r="AM14" s="25">
        <v>2</v>
      </c>
      <c r="AN14" s="25">
        <v>2</v>
      </c>
      <c r="AO14" s="25">
        <v>0</v>
      </c>
    </row>
    <row r="15" s="4" customFormat="1" ht="26.25" hidden="1" customHeight="1" spans="1:41">
      <c r="A15" s="11" t="s">
        <v>64</v>
      </c>
      <c r="B15" s="18">
        <f>SUM(B7:B14)</f>
        <v>71</v>
      </c>
      <c r="C15" s="18">
        <f>SUM(C7:C14)</f>
        <v>872</v>
      </c>
      <c r="D15" s="18">
        <f>SUM(D7:D14)</f>
        <v>14393</v>
      </c>
      <c r="E15" s="18">
        <f>SUM(E7:E14)</f>
        <v>700370</v>
      </c>
      <c r="F15" s="18"/>
      <c r="G15" s="18"/>
      <c r="H15" s="18">
        <f t="shared" ref="H15:M15" si="0">SUM(H7:H14)</f>
        <v>5005612</v>
      </c>
      <c r="I15" s="18">
        <f t="shared" si="0"/>
        <v>0</v>
      </c>
      <c r="J15" s="18">
        <f t="shared" si="0"/>
        <v>34618</v>
      </c>
      <c r="K15" s="18">
        <f t="shared" si="0"/>
        <v>15824</v>
      </c>
      <c r="L15" s="18">
        <f t="shared" si="0"/>
        <v>13681</v>
      </c>
      <c r="M15" s="18">
        <f t="shared" si="0"/>
        <v>2985718</v>
      </c>
      <c r="N15" s="18">
        <f t="shared" ref="N15:AO15" si="1">SUM(N7:N14)</f>
        <v>1688583</v>
      </c>
      <c r="O15" s="18">
        <f t="shared" si="1"/>
        <v>88260.7</v>
      </c>
      <c r="P15" s="18">
        <f t="shared" si="1"/>
        <v>1208874</v>
      </c>
      <c r="Q15" s="18">
        <f t="shared" si="1"/>
        <v>1072141</v>
      </c>
      <c r="R15" s="18">
        <f t="shared" si="1"/>
        <v>724462</v>
      </c>
      <c r="S15" s="18">
        <f t="shared" si="1"/>
        <v>1189115</v>
      </c>
      <c r="T15" s="18">
        <f t="shared" si="1"/>
        <v>1465515.5</v>
      </c>
      <c r="U15" s="18">
        <f t="shared" si="1"/>
        <v>376462.5</v>
      </c>
      <c r="V15" s="18">
        <f t="shared" si="1"/>
        <v>492323</v>
      </c>
      <c r="W15" s="18">
        <f t="shared" si="1"/>
        <v>94814</v>
      </c>
      <c r="X15" s="18">
        <f t="shared" si="1"/>
        <v>370944</v>
      </c>
      <c r="Y15" s="18">
        <f t="shared" si="1"/>
        <v>185659.08665</v>
      </c>
      <c r="Z15" s="18">
        <f t="shared" si="1"/>
        <v>2654855</v>
      </c>
      <c r="AA15" s="18">
        <f t="shared" si="1"/>
        <v>815234</v>
      </c>
      <c r="AB15" s="18">
        <f t="shared" si="1"/>
        <v>229655</v>
      </c>
      <c r="AC15" s="18">
        <f t="shared" si="1"/>
        <v>1253439</v>
      </c>
      <c r="AD15" s="18">
        <f t="shared" si="1"/>
        <v>9167</v>
      </c>
      <c r="AE15" s="18">
        <f t="shared" si="1"/>
        <v>2302551.6</v>
      </c>
      <c r="AF15" s="18">
        <f t="shared" si="1"/>
        <v>2534</v>
      </c>
      <c r="AG15" s="18">
        <f t="shared" si="1"/>
        <v>1836132</v>
      </c>
      <c r="AH15" s="18">
        <f t="shared" ref="AH15:AO15" si="2">SUM(AH7:AH14)</f>
        <v>879102.06</v>
      </c>
      <c r="AI15" s="18">
        <f t="shared" si="2"/>
        <v>125646</v>
      </c>
      <c r="AJ15" s="18">
        <f t="shared" si="2"/>
        <v>8</v>
      </c>
      <c r="AK15" s="18">
        <f t="shared" si="2"/>
        <v>168</v>
      </c>
      <c r="AL15" s="18">
        <f t="shared" si="2"/>
        <v>42</v>
      </c>
      <c r="AM15" s="18">
        <f t="shared" si="2"/>
        <v>42</v>
      </c>
      <c r="AN15" s="18">
        <f t="shared" si="2"/>
        <v>26</v>
      </c>
      <c r="AO15" s="18">
        <f t="shared" si="2"/>
        <v>6</v>
      </c>
    </row>
    <row r="16" s="5" customFormat="1" ht="21.75" customHeight="1" spans="1:36">
      <c r="A16" s="29" t="s">
        <v>65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hidden="1" spans="1:24">
      <c r="A17" s="30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</sheetData>
  <mergeCells count="41">
    <mergeCell ref="A1:AO1"/>
    <mergeCell ref="A2:E2"/>
    <mergeCell ref="AF2:AO2"/>
    <mergeCell ref="B3:E3"/>
    <mergeCell ref="H3:K3"/>
    <mergeCell ref="M3:AC3"/>
    <mergeCell ref="AD3:AI3"/>
    <mergeCell ref="AJ3:AO3"/>
    <mergeCell ref="N4:P4"/>
    <mergeCell ref="Q4:S4"/>
    <mergeCell ref="T4:Y4"/>
    <mergeCell ref="AB4:AC4"/>
    <mergeCell ref="AD4:AE4"/>
    <mergeCell ref="AF4:AG4"/>
    <mergeCell ref="A16:AJ16"/>
    <mergeCell ref="A17:X17"/>
    <mergeCell ref="A3:A5"/>
    <mergeCell ref="B4:B5"/>
    <mergeCell ref="C4:C5"/>
    <mergeCell ref="D4:D5"/>
    <mergeCell ref="E4:E5"/>
    <mergeCell ref="F3:F5"/>
    <mergeCell ref="F6:F13"/>
    <mergeCell ref="G3:G5"/>
    <mergeCell ref="G6:G13"/>
    <mergeCell ref="H4:H5"/>
    <mergeCell ref="I4:I5"/>
    <mergeCell ref="J4:J5"/>
    <mergeCell ref="K4:K5"/>
    <mergeCell ref="L3:L5"/>
    <mergeCell ref="M4:M5"/>
    <mergeCell ref="Z4:Z5"/>
    <mergeCell ref="AA4:AA5"/>
    <mergeCell ref="AH4:AH5"/>
    <mergeCell ref="AI4:AI5"/>
    <mergeCell ref="AJ4:AJ5"/>
    <mergeCell ref="AK4:AK5"/>
    <mergeCell ref="AL4:AL5"/>
    <mergeCell ref="AM4:AM5"/>
    <mergeCell ref="AN4:AN5"/>
    <mergeCell ref="AO4:AO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曹苗苗的iPhone</dc:creator>
  <cp:lastModifiedBy>百花百度叶</cp:lastModifiedBy>
  <dcterms:created xsi:type="dcterms:W3CDTF">2006-09-24T08:00:00Z</dcterms:created>
  <dcterms:modified xsi:type="dcterms:W3CDTF">2023-08-21T03:20:48Z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27CCDED7C8C14757AAF159259D3B951A_13</vt:lpwstr>
  </property>
</Properties>
</file>