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<sst xmlns="http://schemas.openxmlformats.org/spreadsheetml/2006/main" count="31" uniqueCount="31">
  <si>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r>
      <rPr>
        <b/>
        <sz val="12"/>
        <rFont val="Arial"/>
        <charset val="0"/>
      </rPr>
      <t>2022056</t>
    </r>
    <r>
      <rPr>
        <b/>
        <sz val="12"/>
        <rFont val="宋体"/>
        <charset val="0"/>
      </rPr>
      <t>、</t>
    </r>
    <r>
      <rPr>
        <b/>
        <sz val="12"/>
        <rFont val="Arial"/>
        <charset val="0"/>
      </rPr>
      <t>2022</t>
    </r>
    <r>
      <rPr>
        <b/>
        <sz val="12"/>
        <rFont val="宋体"/>
        <charset val="0"/>
      </rPr>
      <t>年度实际种粮农民一次性补贴资金</t>
    </r>
    <r>
      <rPr>
        <b/>
        <sz val="12"/>
        <rFont val="Arial"/>
        <charset val="0"/>
      </rPr>
      <t>_</t>
    </r>
    <r>
      <rPr>
        <b/>
        <sz val="12"/>
        <rFont val="宋体"/>
        <charset val="0"/>
      </rPr>
      <t>清册汇总信息表</t>
    </r>
  </si>
  <si>
    <t>行政区划代码</t>
  </si>
  <si>
    <t>行政区划名称</t>
  </si>
  <si>
    <t>享受人数（以户）</t>
  </si>
  <si>
    <t>补贴标准（元）</t>
  </si>
  <si>
    <t>补贴面积（亩）</t>
  </si>
  <si>
    <t>补助金额（元）</t>
  </si>
  <si>
    <t>发放完成日期</t>
  </si>
  <si>
    <t>34040601</t>
  </si>
  <si>
    <t>田集街道</t>
  </si>
  <si>
    <t>34040602</t>
  </si>
  <si>
    <t>架河镇</t>
  </si>
  <si>
    <t>34040603</t>
  </si>
  <si>
    <t>古沟乡</t>
  </si>
  <si>
    <t>34040604</t>
  </si>
  <si>
    <t>祁集乡</t>
  </si>
  <si>
    <t>34040605</t>
  </si>
  <si>
    <t>平圩镇</t>
  </si>
  <si>
    <t>34040606</t>
  </si>
  <si>
    <t>高皇镇</t>
  </si>
  <si>
    <t>34040607</t>
  </si>
  <si>
    <t>夹沟乡</t>
  </si>
  <si>
    <t>34040608</t>
  </si>
  <si>
    <t>泥河镇</t>
  </si>
  <si>
    <t>34040609</t>
  </si>
  <si>
    <t>潘集镇</t>
  </si>
  <si>
    <t>34040610</t>
  </si>
  <si>
    <t>贺疃乡</t>
  </si>
  <si>
    <t>34040611</t>
  </si>
  <si>
    <t>芦集镇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</si>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</sst>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12"/>
      <name val="Arial"/>
      <charset val="0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176" fontId="4" fillId="0" borderId="1" xfId="0" applyNumberFormat="1" applyFont="1" applyFill="1" applyBorder="1" applyAlignment="1">
      <alignment horizontal="center" wrapText="1"/>
    </xf>
    <xf numFmtId="177" fontId="6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16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550545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1</xdr:col>
          <xdr:colOff>685800</xdr:colOff>
          <xdr:row>16</xdr:row>
          <xdr:rowOff>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9175" y="5505450"/>
              <a:ext cx="68580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N11" sqref="N11"/>
    </sheetView>
  </sheetViews>
  <sheetFormatPr defaultColWidth="9" defaultRowHeight="13.5" outlineLevelCol="6"/>
  <cols>
    <col min="1" max="1" width="13.375" customWidth="1"/>
    <col min="2" max="4" width="9.125" customWidth="1"/>
    <col min="5" max="6" width="15.5" customWidth="1"/>
    <col min="7" max="7" width="15.875" customWidth="1"/>
    <col min="8" max="8" width="12.625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4" t="s">
        <v>8</v>
      </c>
      <c r="B3" s="5" t="s">
        <v>9</v>
      </c>
      <c r="C3" s="6">
        <v>6320</v>
      </c>
      <c r="D3" s="4">
        <v>10.85</v>
      </c>
      <c r="E3" s="7">
        <f t="shared" ref="E3:E13" si="0">F3/D3</f>
        <v>51319.9861751152</v>
      </c>
      <c r="F3" s="4">
        <v>556821.85</v>
      </c>
      <c r="G3" s="8">
        <v>44673</v>
      </c>
    </row>
    <row r="4" ht="30" customHeight="1" spans="1:7">
      <c r="A4" s="4" t="s">
        <v>10</v>
      </c>
      <c r="B4" s="5" t="s">
        <v>11</v>
      </c>
      <c r="C4" s="6">
        <v>6508</v>
      </c>
      <c r="D4" s="4">
        <v>10.85</v>
      </c>
      <c r="E4" s="7">
        <f t="shared" si="0"/>
        <v>55557.5769585253</v>
      </c>
      <c r="F4" s="4">
        <v>602799.71</v>
      </c>
      <c r="G4" s="8">
        <v>44672</v>
      </c>
    </row>
    <row r="5" ht="30" customHeight="1" spans="1:7">
      <c r="A5" s="4" t="s">
        <v>12</v>
      </c>
      <c r="B5" s="5" t="s">
        <v>13</v>
      </c>
      <c r="C5" s="6">
        <v>5575</v>
      </c>
      <c r="D5" s="4">
        <v>10.85</v>
      </c>
      <c r="E5" s="7">
        <f t="shared" si="0"/>
        <v>59438.4949308756</v>
      </c>
      <c r="F5" s="4">
        <v>644907.67</v>
      </c>
      <c r="G5" s="8">
        <v>44671</v>
      </c>
    </row>
    <row r="6" ht="30" customHeight="1" spans="1:7">
      <c r="A6" s="4" t="s">
        <v>14</v>
      </c>
      <c r="B6" s="5" t="s">
        <v>15</v>
      </c>
      <c r="C6" s="6">
        <v>4718</v>
      </c>
      <c r="D6" s="4">
        <v>10.85</v>
      </c>
      <c r="E6" s="7">
        <f t="shared" si="0"/>
        <v>34843.7529953917</v>
      </c>
      <c r="F6" s="4">
        <v>378054.72</v>
      </c>
      <c r="G6" s="8">
        <v>44676</v>
      </c>
    </row>
    <row r="7" ht="30" customHeight="1" spans="1:7">
      <c r="A7" s="4" t="s">
        <v>16</v>
      </c>
      <c r="B7" s="5" t="s">
        <v>17</v>
      </c>
      <c r="C7" s="6">
        <v>7063</v>
      </c>
      <c r="D7" s="4">
        <v>10.85</v>
      </c>
      <c r="E7" s="7">
        <f t="shared" si="0"/>
        <v>55235.0847926267</v>
      </c>
      <c r="F7" s="4">
        <v>599300.67</v>
      </c>
      <c r="G7" s="8">
        <v>44673</v>
      </c>
    </row>
    <row r="8" ht="30" customHeight="1" spans="1:7">
      <c r="A8" s="4" t="s">
        <v>18</v>
      </c>
      <c r="B8" s="5" t="s">
        <v>19</v>
      </c>
      <c r="C8" s="6">
        <v>9880</v>
      </c>
      <c r="D8" s="4">
        <v>10.85</v>
      </c>
      <c r="E8" s="7">
        <f t="shared" si="0"/>
        <v>119156.321658986</v>
      </c>
      <c r="F8" s="4">
        <v>1292846.09</v>
      </c>
      <c r="G8" s="8">
        <v>44672</v>
      </c>
    </row>
    <row r="9" ht="30" customHeight="1" spans="1:7">
      <c r="A9" s="4" t="s">
        <v>20</v>
      </c>
      <c r="B9" s="5" t="s">
        <v>21</v>
      </c>
      <c r="C9" s="6">
        <v>6473</v>
      </c>
      <c r="D9" s="4">
        <v>10.85</v>
      </c>
      <c r="E9" s="7">
        <f t="shared" si="0"/>
        <v>97232.7271889401</v>
      </c>
      <c r="F9" s="4">
        <v>1054975.09</v>
      </c>
      <c r="G9" s="8">
        <v>44671</v>
      </c>
    </row>
    <row r="10" ht="30" customHeight="1" spans="1:7">
      <c r="A10" s="4" t="s">
        <v>22</v>
      </c>
      <c r="B10" s="5" t="s">
        <v>23</v>
      </c>
      <c r="C10" s="6">
        <v>6824</v>
      </c>
      <c r="D10" s="4">
        <v>10.85</v>
      </c>
      <c r="E10" s="7">
        <f t="shared" si="0"/>
        <v>93017.3262672811</v>
      </c>
      <c r="F10" s="4">
        <v>1009237.99</v>
      </c>
      <c r="G10" s="8">
        <v>44672</v>
      </c>
    </row>
    <row r="11" ht="30" customHeight="1" spans="1:7">
      <c r="A11" s="4" t="s">
        <v>24</v>
      </c>
      <c r="B11" s="5" t="s">
        <v>25</v>
      </c>
      <c r="C11" s="6">
        <v>6681</v>
      </c>
      <c r="D11" s="4">
        <v>10.85</v>
      </c>
      <c r="E11" s="7">
        <f t="shared" si="0"/>
        <v>95476.270046083</v>
      </c>
      <c r="F11" s="4">
        <v>1035917.53</v>
      </c>
      <c r="G11" s="8">
        <v>44671</v>
      </c>
    </row>
    <row r="12" ht="30" customHeight="1" spans="1:7">
      <c r="A12" s="4" t="s">
        <v>26</v>
      </c>
      <c r="B12" s="5" t="s">
        <v>27</v>
      </c>
      <c r="C12" s="6">
        <v>6615</v>
      </c>
      <c r="D12" s="4">
        <v>10.85</v>
      </c>
      <c r="E12" s="7">
        <f t="shared" si="0"/>
        <v>134922.019354839</v>
      </c>
      <c r="F12" s="4">
        <v>1463903.91</v>
      </c>
      <c r="G12" s="8">
        <v>44671</v>
      </c>
    </row>
    <row r="13" ht="30" customHeight="1" spans="1:7">
      <c r="A13" s="4" t="s">
        <v>28</v>
      </c>
      <c r="B13" s="5" t="s">
        <v>29</v>
      </c>
      <c r="C13" s="6">
        <v>8323</v>
      </c>
      <c r="D13" s="4">
        <v>10.85</v>
      </c>
      <c r="E13" s="7">
        <f t="shared" si="0"/>
        <v>146002.415668203</v>
      </c>
      <c r="F13" s="4">
        <v>1584126.21</v>
      </c>
      <c r="G13" s="8">
        <v>44673</v>
      </c>
    </row>
    <row r="14" ht="30" customHeight="1" spans="1:7">
      <c r="A14" s="3" t="s">
        <v>30</v>
      </c>
      <c r="B14" s="3"/>
      <c r="C14" s="4">
        <f>SUM(C3:C13)</f>
        <v>74980</v>
      </c>
      <c r="D14" s="4">
        <v>10.85</v>
      </c>
      <c r="E14" s="7">
        <f>SUM(E3:E13)</f>
        <v>942201.976036866</v>
      </c>
      <c r="F14" s="4">
        <f>SUM(F3:F13)</f>
        <v>10222891.44</v>
      </c>
      <c r="G14" s="8">
        <v>44671</v>
      </c>
    </row>
  </sheetData>
  <mergeCells count="2">
    <mergeCell ref="A1:G1"/>
    <mergeCell ref="A14:B14"/>
  </mergeCells>
  <pageMargins left="0.75" right="0.75" top="1" bottom="1" header="0.5" footer="0.5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16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1</xdr:col>
                <xdr:colOff>0</xdr:colOff>
                <xdr:row>15</xdr:row>
                <xdr:rowOff>0</xdr:rowOff>
              </from>
              <to>
                <xdr:col>1</xdr:col>
                <xdr:colOff>685800</xdr:colOff>
                <xdr:row>16</xdr:row>
                <xdr:rowOff>0</xdr:rowOff>
              </to>
            </anchor>
          </controlPr>
        </control>
      </mc:Choice>
      <mc:Fallback>
        <control shapeId="1037" r:id="rId1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韦韦</cp:lastModifiedBy>
  <dcterms:created xsi:type="dcterms:W3CDTF">2022-04-25T02:28:00Z</dcterms:created>
  <dcterms:modified xsi:type="dcterms:W3CDTF">2022-05-20T07:22:42Z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15B8DF63EB3B489680953091541523F3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eyJoZGlkIjoiMDljMDgzMTFiNTdiNjIwNTcxZWZhMjQ3OWFlYThhMmMifQ==</vt:lpwstr>
  </property>
</Properties>
</file>