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<sst xmlns="http://schemas.openxmlformats.org/spreadsheetml/2006/main" count="146" uniqueCount="86">
  <si>
    <t>淮南市就业见习人员汇总表</t>
  </si>
  <si>
    <t>填报单位:</t>
  </si>
  <si>
    <t>合计:14人</t>
  </si>
  <si>
    <t>填报时间:2021年 11月 26日</t>
  </si>
  <si>
    <t>序号</t>
  </si>
  <si>
    <t>姓名</t>
  </si>
  <si>
    <t>性别</t>
  </si>
  <si>
    <t>身份证号码</t>
  </si>
  <si>
    <t>见习单位及岗位</t>
  </si>
  <si>
    <t>每月补贴单位金额（元）</t>
  </si>
  <si>
    <t>见习                                （天数）</t>
  </si>
  <si>
    <t>见习月数</t>
  </si>
  <si>
    <t>补贴单位金额(元)</t>
  </si>
  <si>
    <t>人身意外险（元）</t>
  </si>
  <si>
    <t>就业指导费（元）</t>
  </si>
  <si>
    <t>个人补贴总金额(元)</t>
  </si>
  <si>
    <t>是否拨付资金</t>
  </si>
  <si>
    <t>备注</t>
  </si>
  <si>
    <t>是否留用</t>
  </si>
  <si>
    <t>见习生电话</t>
  </si>
  <si>
    <t>邹梅</t>
  </si>
  <si>
    <t>女</t>
  </si>
  <si>
    <t>340121199707162801</t>
  </si>
  <si>
    <t>中国共产主义青年团淮南市潘集区委员会</t>
  </si>
  <si>
    <t>资料整理员</t>
  </si>
  <si>
    <t>2020.9.9-2021.09.08</t>
  </si>
  <si>
    <t>12个月</t>
  </si>
  <si>
    <t>否</t>
  </si>
  <si>
    <t>倪娜</t>
  </si>
  <si>
    <t>34040620010421202X</t>
  </si>
  <si>
    <t>淮南市潘集区商务投资促进局</t>
  </si>
  <si>
    <t>2020.09.10-2021.09.09</t>
  </si>
  <si>
    <t>连莹莹</t>
  </si>
  <si>
    <t>340402199910100646</t>
  </si>
  <si>
    <t>淮南市潘集区妇幼保健计划生育服务中心</t>
  </si>
  <si>
    <t>2020.07.09-2021.07.08</t>
  </si>
  <si>
    <t>钱俊洁</t>
  </si>
  <si>
    <t>340405200005140626</t>
  </si>
  <si>
    <t>2020.07.20-2021.01.19</t>
  </si>
  <si>
    <t>6个月</t>
  </si>
  <si>
    <t>王敬先</t>
  </si>
  <si>
    <t>340406199701101285</t>
  </si>
  <si>
    <t>婚检</t>
  </si>
  <si>
    <t>2020.08.21-2021.08.20</t>
  </si>
  <si>
    <t>徐化</t>
  </si>
  <si>
    <t>男</t>
  </si>
  <si>
    <t>340406199711083439</t>
  </si>
  <si>
    <t>淮南市潘集区人民政府办公室</t>
  </si>
  <si>
    <t>统计办事员</t>
  </si>
  <si>
    <t>2020.07.20-2021.07.19</t>
  </si>
  <si>
    <t>李泽</t>
  </si>
  <si>
    <t>340406199809243015</t>
  </si>
  <si>
    <t>淮南市泥河镇人民政府</t>
  </si>
  <si>
    <t>人口普查</t>
  </si>
  <si>
    <t>2020.08.03-2021.08.02</t>
  </si>
  <si>
    <t>陈雨晴</t>
  </si>
  <si>
    <t>340404199603271026</t>
  </si>
  <si>
    <t>淮南市潘集区统计局普查中心</t>
  </si>
  <si>
    <t>人口普查指导员</t>
  </si>
  <si>
    <t>2020.07.27-2021.07.26</t>
  </si>
  <si>
    <t>王艳</t>
  </si>
  <si>
    <t>340406199503051221</t>
  </si>
  <si>
    <t>淮南市潘集区残疾人联合会</t>
  </si>
  <si>
    <t>2020.09.25-2021.07.24</t>
  </si>
  <si>
    <t>10个月</t>
  </si>
  <si>
    <t>程雅欣</t>
  </si>
  <si>
    <t>340406199908163424</t>
  </si>
  <si>
    <t>淮南市潘集区科技经济信息化局</t>
  </si>
  <si>
    <t>2020.10.09-2021.10.08</t>
  </si>
  <si>
    <t>朱玉</t>
  </si>
  <si>
    <t>340404199701302228</t>
  </si>
  <si>
    <t>淮南市潘集区医疗保障局</t>
  </si>
  <si>
    <t>2020.09.25-2021.09.24</t>
  </si>
  <si>
    <t>徐淑</t>
  </si>
  <si>
    <t>340406199709063420</t>
  </si>
  <si>
    <t>中共淮南市潘集区委政法委员会</t>
  </si>
  <si>
    <t>办公室</t>
  </si>
  <si>
    <t>2020.11.26-2021.11.25</t>
  </si>
  <si>
    <t>陈曦</t>
  </si>
  <si>
    <t>340406199902032837</t>
  </si>
  <si>
    <t>淮南市潘集区司法局</t>
  </si>
  <si>
    <t>法律服务</t>
  </si>
  <si>
    <t>余龙毅</t>
  </si>
  <si>
    <t>340406199904263612</t>
  </si>
  <si>
    <t>淮南市潘集区交通运输局</t>
  </si>
  <si>
    <t>2020.11.30-2021.11.29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</si>
</sst>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name val="宋体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b/>
      <sz val="26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9" borderId="10" applyNumberFormat="0" applyAlignment="0" applyProtection="0">
      <alignment vertical="center"/>
    </xf>
    <xf numFmtId="0" fontId="28" fillId="19" borderId="5" applyNumberFormat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0">
      <protection locked="0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49" applyFont="1" applyFill="1" applyBorder="1" applyAlignment="1" applyProtection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workbookViewId="0">
      <selection activeCell="H7" sqref="H7"/>
    </sheetView>
  </sheetViews>
  <sheetFormatPr defaultColWidth="9" defaultRowHeight="13.5"/>
  <cols>
    <col min="1" max="1" width="3.875" style="5" customWidth="1"/>
    <col min="2" max="2" width="7.875" style="5" customWidth="1"/>
    <col min="3" max="3" width="4.875" style="5" customWidth="1"/>
    <col min="4" max="4" width="15" style="5" customWidth="1"/>
    <col min="5" max="5" width="13.5" style="5" customWidth="1"/>
    <col min="6" max="6" width="7.625" style="5" customWidth="1"/>
    <col min="7" max="7" width="7.375" style="5" customWidth="1"/>
    <col min="8" max="8" width="13.125" style="5" customWidth="1"/>
    <col min="9" max="9" width="7.04166666666667" style="5" customWidth="1"/>
    <col min="10" max="10" width="10.375" style="5" customWidth="1"/>
    <col min="11" max="12" width="9" style="5"/>
    <col min="13" max="13" width="8.25" style="5" customWidth="1"/>
    <col min="14" max="14" width="5.875" style="5" customWidth="1"/>
    <col min="15" max="15" width="4.75" style="5" customWidth="1"/>
    <col min="16" max="16" width="4.375" style="5" customWidth="1"/>
    <col min="17" max="17" width="15.1583333333333" style="5" customWidth="1"/>
    <col min="18" max="16384" width="9" style="6"/>
  </cols>
  <sheetData>
    <row r="1" s="1" customFormat="1" ht="40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ht="43" customHeight="1" spans="1:17">
      <c r="A2" s="8" t="s">
        <v>1</v>
      </c>
      <c r="B2" s="8"/>
      <c r="C2" s="8"/>
      <c r="D2" s="8"/>
      <c r="E2" s="9"/>
      <c r="F2" s="9"/>
      <c r="G2" s="10" t="s">
        <v>2</v>
      </c>
      <c r="H2" s="10"/>
      <c r="I2" s="9"/>
      <c r="J2" s="9"/>
      <c r="K2" s="9"/>
      <c r="L2" s="9"/>
      <c r="M2" s="10" t="s">
        <v>3</v>
      </c>
      <c r="N2" s="10"/>
      <c r="O2" s="10"/>
      <c r="P2" s="10"/>
      <c r="Q2" s="10"/>
    </row>
    <row r="3" s="1" customFormat="1" ht="73" customHeight="1" spans="1:17">
      <c r="A3" s="11" t="s">
        <v>4</v>
      </c>
      <c r="B3" s="12" t="s">
        <v>5</v>
      </c>
      <c r="C3" s="11" t="s">
        <v>6</v>
      </c>
      <c r="D3" s="13" t="s">
        <v>7</v>
      </c>
      <c r="E3" s="14" t="s">
        <v>8</v>
      </c>
      <c r="F3" s="14"/>
      <c r="G3" s="14" t="s">
        <v>9</v>
      </c>
      <c r="H3" s="14" t="s">
        <v>10</v>
      </c>
      <c r="I3" s="34" t="s">
        <v>11</v>
      </c>
      <c r="J3" s="34" t="s">
        <v>12</v>
      </c>
      <c r="K3" s="14" t="s">
        <v>13</v>
      </c>
      <c r="L3" s="14" t="s">
        <v>14</v>
      </c>
      <c r="M3" s="14" t="s">
        <v>15</v>
      </c>
      <c r="N3" s="13" t="s">
        <v>16</v>
      </c>
      <c r="O3" s="13" t="s">
        <v>17</v>
      </c>
      <c r="P3" s="13" t="s">
        <v>18</v>
      </c>
      <c r="Q3" s="40" t="s">
        <v>19</v>
      </c>
    </row>
    <row r="4" s="2" customFormat="1" ht="57" customHeight="1" spans="1:17">
      <c r="A4" s="15">
        <v>1</v>
      </c>
      <c r="B4" s="16" t="s">
        <v>20</v>
      </c>
      <c r="C4" s="16" t="s">
        <v>21</v>
      </c>
      <c r="D4" s="17" t="s">
        <v>22</v>
      </c>
      <c r="E4" s="18" t="s">
        <v>23</v>
      </c>
      <c r="F4" s="19" t="s">
        <v>24</v>
      </c>
      <c r="G4" s="19">
        <v>2000</v>
      </c>
      <c r="H4" s="19" t="s">
        <v>25</v>
      </c>
      <c r="I4" s="35" t="s">
        <v>26</v>
      </c>
      <c r="J4" s="35">
        <v>24000</v>
      </c>
      <c r="K4" s="35">
        <v>100</v>
      </c>
      <c r="L4" s="35">
        <v>200</v>
      </c>
      <c r="M4" s="35">
        <f t="shared" ref="M4:M17" si="0">SUM(J4:L4)</f>
        <v>24300</v>
      </c>
      <c r="N4" s="35" t="s">
        <v>27</v>
      </c>
      <c r="O4" s="35"/>
      <c r="P4" s="35" t="s">
        <v>27</v>
      </c>
      <c r="Q4" s="19">
        <v>15956693732</v>
      </c>
    </row>
    <row r="5" s="2" customFormat="1" ht="57" customHeight="1" spans="1:17">
      <c r="A5" s="15">
        <v>2</v>
      </c>
      <c r="B5" s="16" t="s">
        <v>28</v>
      </c>
      <c r="C5" s="16" t="s">
        <v>21</v>
      </c>
      <c r="D5" s="17" t="s">
        <v>29</v>
      </c>
      <c r="E5" s="18" t="s">
        <v>30</v>
      </c>
      <c r="F5" s="19" t="s">
        <v>24</v>
      </c>
      <c r="G5" s="19">
        <v>2000</v>
      </c>
      <c r="H5" s="19" t="s">
        <v>31</v>
      </c>
      <c r="I5" s="35" t="s">
        <v>26</v>
      </c>
      <c r="J5" s="35">
        <v>24000</v>
      </c>
      <c r="K5" s="35">
        <v>100</v>
      </c>
      <c r="L5" s="35">
        <v>200</v>
      </c>
      <c r="M5" s="35">
        <f t="shared" si="0"/>
        <v>24300</v>
      </c>
      <c r="N5" s="35" t="s">
        <v>27</v>
      </c>
      <c r="O5" s="35"/>
      <c r="P5" s="35" t="s">
        <v>27</v>
      </c>
      <c r="Q5" s="19">
        <v>18155482668</v>
      </c>
    </row>
    <row r="6" s="2" customFormat="1" ht="57" customHeight="1" spans="1:17">
      <c r="A6" s="15">
        <v>3</v>
      </c>
      <c r="B6" s="16" t="s">
        <v>32</v>
      </c>
      <c r="C6" s="16" t="s">
        <v>21</v>
      </c>
      <c r="D6" s="17" t="s">
        <v>33</v>
      </c>
      <c r="E6" s="18" t="s">
        <v>34</v>
      </c>
      <c r="F6" s="19" t="s">
        <v>24</v>
      </c>
      <c r="G6" s="19">
        <v>2000</v>
      </c>
      <c r="H6" s="19" t="s">
        <v>35</v>
      </c>
      <c r="I6" s="35" t="s">
        <v>26</v>
      </c>
      <c r="J6" s="35">
        <v>24000</v>
      </c>
      <c r="K6" s="35">
        <v>100</v>
      </c>
      <c r="L6" s="35">
        <v>200</v>
      </c>
      <c r="M6" s="35">
        <f t="shared" si="0"/>
        <v>24300</v>
      </c>
      <c r="N6" s="35" t="s">
        <v>27</v>
      </c>
      <c r="O6" s="35"/>
      <c r="P6" s="35" t="s">
        <v>27</v>
      </c>
      <c r="Q6" s="19">
        <v>18154002785</v>
      </c>
    </row>
    <row r="7" s="2" customFormat="1" ht="57" customHeight="1" spans="1:17">
      <c r="A7" s="15">
        <v>4</v>
      </c>
      <c r="B7" s="16" t="s">
        <v>36</v>
      </c>
      <c r="C7" s="16" t="s">
        <v>21</v>
      </c>
      <c r="D7" s="17" t="s">
        <v>37</v>
      </c>
      <c r="E7" s="18" t="s">
        <v>34</v>
      </c>
      <c r="F7" s="19" t="s">
        <v>24</v>
      </c>
      <c r="G7" s="19">
        <v>2000</v>
      </c>
      <c r="H7" s="19" t="s">
        <v>38</v>
      </c>
      <c r="I7" s="35" t="s">
        <v>39</v>
      </c>
      <c r="J7" s="35">
        <v>12000</v>
      </c>
      <c r="K7" s="35">
        <v>100</v>
      </c>
      <c r="L7" s="35">
        <v>200</v>
      </c>
      <c r="M7" s="35">
        <f t="shared" si="0"/>
        <v>12300</v>
      </c>
      <c r="N7" s="35" t="s">
        <v>27</v>
      </c>
      <c r="O7" s="35"/>
      <c r="P7" s="35" t="s">
        <v>27</v>
      </c>
      <c r="Q7" s="19">
        <v>15655457282</v>
      </c>
    </row>
    <row r="8" s="2" customFormat="1" ht="57" customHeight="1" spans="1:17">
      <c r="A8" s="15">
        <v>5</v>
      </c>
      <c r="B8" s="16" t="s">
        <v>40</v>
      </c>
      <c r="C8" s="16" t="s">
        <v>21</v>
      </c>
      <c r="D8" s="17" t="s">
        <v>41</v>
      </c>
      <c r="E8" s="18" t="s">
        <v>34</v>
      </c>
      <c r="F8" s="19" t="s">
        <v>42</v>
      </c>
      <c r="G8" s="19">
        <v>2000</v>
      </c>
      <c r="H8" s="19" t="s">
        <v>43</v>
      </c>
      <c r="I8" s="35" t="s">
        <v>26</v>
      </c>
      <c r="J8" s="35">
        <v>24000</v>
      </c>
      <c r="K8" s="35">
        <v>100</v>
      </c>
      <c r="L8" s="35">
        <v>200</v>
      </c>
      <c r="M8" s="35">
        <f t="shared" si="0"/>
        <v>24300</v>
      </c>
      <c r="N8" s="35" t="s">
        <v>27</v>
      </c>
      <c r="O8" s="35"/>
      <c r="P8" s="35" t="s">
        <v>27</v>
      </c>
      <c r="Q8" s="19">
        <v>18855451041</v>
      </c>
    </row>
    <row r="9" s="2" customFormat="1" ht="57" customHeight="1" spans="1:17">
      <c r="A9" s="15">
        <v>6</v>
      </c>
      <c r="B9" s="16" t="s">
        <v>44</v>
      </c>
      <c r="C9" s="16" t="s">
        <v>45</v>
      </c>
      <c r="D9" s="17" t="s">
        <v>46</v>
      </c>
      <c r="E9" s="18" t="s">
        <v>47</v>
      </c>
      <c r="F9" s="19" t="s">
        <v>48</v>
      </c>
      <c r="G9" s="19">
        <v>2000</v>
      </c>
      <c r="H9" s="19" t="s">
        <v>49</v>
      </c>
      <c r="I9" s="35" t="s">
        <v>26</v>
      </c>
      <c r="J9" s="35">
        <v>24000</v>
      </c>
      <c r="K9" s="35">
        <v>100</v>
      </c>
      <c r="L9" s="35">
        <v>200</v>
      </c>
      <c r="M9" s="35">
        <f t="shared" si="0"/>
        <v>24300</v>
      </c>
      <c r="N9" s="35" t="s">
        <v>27</v>
      </c>
      <c r="O9" s="35"/>
      <c r="P9" s="35" t="s">
        <v>27</v>
      </c>
      <c r="Q9" s="19">
        <v>15156620962</v>
      </c>
    </row>
    <row r="10" s="2" customFormat="1" ht="57" customHeight="1" spans="1:17">
      <c r="A10" s="15">
        <v>7</v>
      </c>
      <c r="B10" s="16" t="s">
        <v>50</v>
      </c>
      <c r="C10" s="16" t="s">
        <v>45</v>
      </c>
      <c r="D10" s="17" t="s">
        <v>51</v>
      </c>
      <c r="E10" s="18" t="s">
        <v>52</v>
      </c>
      <c r="F10" s="19" t="s">
        <v>53</v>
      </c>
      <c r="G10" s="19">
        <v>2000</v>
      </c>
      <c r="H10" s="19" t="s">
        <v>54</v>
      </c>
      <c r="I10" s="35" t="s">
        <v>26</v>
      </c>
      <c r="J10" s="35">
        <v>24000</v>
      </c>
      <c r="K10" s="35">
        <v>100</v>
      </c>
      <c r="L10" s="35">
        <v>200</v>
      </c>
      <c r="M10" s="35">
        <f t="shared" si="0"/>
        <v>24300</v>
      </c>
      <c r="N10" s="35" t="s">
        <v>27</v>
      </c>
      <c r="O10" s="35"/>
      <c r="P10" s="35" t="s">
        <v>27</v>
      </c>
      <c r="Q10" s="19">
        <v>15705546356</v>
      </c>
    </row>
    <row r="11" s="2" customFormat="1" ht="57" customHeight="1" spans="1:17">
      <c r="A11" s="15">
        <v>8</v>
      </c>
      <c r="B11" s="16" t="s">
        <v>55</v>
      </c>
      <c r="C11" s="16" t="s">
        <v>21</v>
      </c>
      <c r="D11" s="17" t="s">
        <v>56</v>
      </c>
      <c r="E11" s="18" t="s">
        <v>57</v>
      </c>
      <c r="F11" s="19" t="s">
        <v>58</v>
      </c>
      <c r="G11" s="19">
        <v>2000</v>
      </c>
      <c r="H11" s="19" t="s">
        <v>59</v>
      </c>
      <c r="I11" s="35" t="s">
        <v>26</v>
      </c>
      <c r="J11" s="35">
        <v>24000</v>
      </c>
      <c r="K11" s="35">
        <v>100</v>
      </c>
      <c r="L11" s="35">
        <v>200</v>
      </c>
      <c r="M11" s="35">
        <f t="shared" si="0"/>
        <v>24300</v>
      </c>
      <c r="N11" s="35" t="s">
        <v>27</v>
      </c>
      <c r="O11" s="35"/>
      <c r="P11" s="35" t="s">
        <v>27</v>
      </c>
      <c r="Q11" s="19">
        <v>15324448548</v>
      </c>
    </row>
    <row r="12" s="3" customFormat="1" ht="57" customHeight="1" spans="1:17">
      <c r="A12" s="20">
        <v>9</v>
      </c>
      <c r="B12" s="21" t="s">
        <v>60</v>
      </c>
      <c r="C12" s="21" t="s">
        <v>21</v>
      </c>
      <c r="D12" s="22" t="s">
        <v>61</v>
      </c>
      <c r="E12" s="23" t="s">
        <v>62</v>
      </c>
      <c r="F12" s="24" t="s">
        <v>24</v>
      </c>
      <c r="G12" s="24">
        <v>2000</v>
      </c>
      <c r="H12" s="24" t="s">
        <v>63</v>
      </c>
      <c r="I12" s="36" t="s">
        <v>64</v>
      </c>
      <c r="J12" s="36">
        <v>20000</v>
      </c>
      <c r="K12" s="36">
        <v>100</v>
      </c>
      <c r="L12" s="36">
        <v>200</v>
      </c>
      <c r="M12" s="36">
        <f t="shared" si="0"/>
        <v>20300</v>
      </c>
      <c r="N12" s="36" t="s">
        <v>27</v>
      </c>
      <c r="O12" s="36"/>
      <c r="P12" s="36" t="s">
        <v>27</v>
      </c>
      <c r="Q12" s="24">
        <v>15655474026</v>
      </c>
    </row>
    <row r="13" s="2" customFormat="1" ht="57" customHeight="1" spans="1:17">
      <c r="A13" s="15">
        <v>10</v>
      </c>
      <c r="B13" s="16" t="s">
        <v>65</v>
      </c>
      <c r="C13" s="16" t="s">
        <v>21</v>
      </c>
      <c r="D13" s="17" t="s">
        <v>66</v>
      </c>
      <c r="E13" s="18" t="s">
        <v>67</v>
      </c>
      <c r="F13" s="19" t="s">
        <v>24</v>
      </c>
      <c r="G13" s="19">
        <v>2000</v>
      </c>
      <c r="H13" s="19" t="s">
        <v>68</v>
      </c>
      <c r="I13" s="35" t="s">
        <v>26</v>
      </c>
      <c r="J13" s="35">
        <v>24000</v>
      </c>
      <c r="K13" s="35">
        <v>100</v>
      </c>
      <c r="L13" s="35">
        <v>200</v>
      </c>
      <c r="M13" s="35">
        <f t="shared" si="0"/>
        <v>24300</v>
      </c>
      <c r="N13" s="35" t="s">
        <v>27</v>
      </c>
      <c r="O13" s="35"/>
      <c r="P13" s="35" t="s">
        <v>27</v>
      </c>
      <c r="Q13" s="19">
        <v>18855452742</v>
      </c>
    </row>
    <row r="14" s="2" customFormat="1" ht="57" customHeight="1" spans="1:17">
      <c r="A14" s="15">
        <v>11</v>
      </c>
      <c r="B14" s="16" t="s">
        <v>69</v>
      </c>
      <c r="C14" s="16" t="s">
        <v>21</v>
      </c>
      <c r="D14" s="17" t="s">
        <v>70</v>
      </c>
      <c r="E14" s="18" t="s">
        <v>71</v>
      </c>
      <c r="F14" s="19" t="s">
        <v>24</v>
      </c>
      <c r="G14" s="19">
        <v>2000</v>
      </c>
      <c r="H14" s="19" t="s">
        <v>72</v>
      </c>
      <c r="I14" s="35" t="s">
        <v>26</v>
      </c>
      <c r="J14" s="35">
        <v>24000</v>
      </c>
      <c r="K14" s="35">
        <v>100</v>
      </c>
      <c r="L14" s="35">
        <v>200</v>
      </c>
      <c r="M14" s="35">
        <f t="shared" si="0"/>
        <v>24300</v>
      </c>
      <c r="N14" s="35" t="s">
        <v>27</v>
      </c>
      <c r="O14" s="35"/>
      <c r="P14" s="35" t="s">
        <v>27</v>
      </c>
      <c r="Q14" s="19">
        <v>18355454635</v>
      </c>
    </row>
    <row r="15" s="4" customFormat="1" ht="57" customHeight="1" spans="1:17">
      <c r="A15" s="25">
        <v>12</v>
      </c>
      <c r="B15" s="26" t="s">
        <v>73</v>
      </c>
      <c r="C15" s="26" t="s">
        <v>21</v>
      </c>
      <c r="D15" s="27" t="s">
        <v>74</v>
      </c>
      <c r="E15" s="28" t="s">
        <v>75</v>
      </c>
      <c r="F15" s="29" t="s">
        <v>76</v>
      </c>
      <c r="G15" s="29">
        <v>2000</v>
      </c>
      <c r="H15" s="29" t="s">
        <v>77</v>
      </c>
      <c r="I15" s="37" t="s">
        <v>26</v>
      </c>
      <c r="J15" s="37">
        <v>24000</v>
      </c>
      <c r="K15" s="37">
        <v>100</v>
      </c>
      <c r="L15" s="37">
        <v>200</v>
      </c>
      <c r="M15" s="37">
        <f t="shared" si="0"/>
        <v>24300</v>
      </c>
      <c r="N15" s="37" t="s">
        <v>27</v>
      </c>
      <c r="O15" s="37"/>
      <c r="P15" s="37" t="s">
        <v>27</v>
      </c>
      <c r="Q15" s="29">
        <v>17754012808</v>
      </c>
    </row>
    <row r="16" s="4" customFormat="1" ht="51" customHeight="1" spans="1:17">
      <c r="A16" s="25">
        <v>13</v>
      </c>
      <c r="B16" s="26" t="s">
        <v>78</v>
      </c>
      <c r="C16" s="26" t="s">
        <v>45</v>
      </c>
      <c r="D16" s="27" t="s">
        <v>79</v>
      </c>
      <c r="E16" s="28" t="s">
        <v>80</v>
      </c>
      <c r="F16" s="30" t="s">
        <v>81</v>
      </c>
      <c r="G16" s="30">
        <v>2000</v>
      </c>
      <c r="H16" s="30" t="s">
        <v>77</v>
      </c>
      <c r="I16" s="37" t="s">
        <v>26</v>
      </c>
      <c r="J16" s="37">
        <v>24000</v>
      </c>
      <c r="K16" s="37">
        <v>100</v>
      </c>
      <c r="L16" s="37">
        <v>200</v>
      </c>
      <c r="M16" s="37">
        <f t="shared" si="0"/>
        <v>24300</v>
      </c>
      <c r="N16" s="37" t="s">
        <v>27</v>
      </c>
      <c r="O16" s="37"/>
      <c r="P16" s="37" t="s">
        <v>27</v>
      </c>
      <c r="Q16" s="29">
        <v>18655442939</v>
      </c>
    </row>
    <row r="17" s="4" customFormat="1" ht="48" customHeight="1" spans="1:17">
      <c r="A17" s="25">
        <v>14</v>
      </c>
      <c r="B17" s="26" t="s">
        <v>82</v>
      </c>
      <c r="C17" s="26" t="s">
        <v>45</v>
      </c>
      <c r="D17" s="27" t="s">
        <v>83</v>
      </c>
      <c r="E17" s="31" t="s">
        <v>84</v>
      </c>
      <c r="F17" s="29" t="s">
        <v>76</v>
      </c>
      <c r="G17" s="29">
        <v>2000</v>
      </c>
      <c r="H17" s="29" t="s">
        <v>85</v>
      </c>
      <c r="I17" s="38" t="s">
        <v>26</v>
      </c>
      <c r="J17" s="37">
        <v>24000</v>
      </c>
      <c r="K17" s="37">
        <v>100</v>
      </c>
      <c r="L17" s="37">
        <v>200</v>
      </c>
      <c r="M17" s="37">
        <f t="shared" si="0"/>
        <v>24300</v>
      </c>
      <c r="N17" s="37" t="s">
        <v>27</v>
      </c>
      <c r="O17" s="37"/>
      <c r="P17" s="37" t="s">
        <v>27</v>
      </c>
      <c r="Q17" s="37">
        <v>18715683860</v>
      </c>
    </row>
    <row r="18" ht="28" customHeight="1" spans="6:13">
      <c r="F18" s="32"/>
      <c r="G18" s="33"/>
      <c r="H18" s="32"/>
      <c r="M18" s="39">
        <f>SUM(M4:M17)</f>
        <v>324200</v>
      </c>
    </row>
    <row r="19" spans="6:8">
      <c r="F19" s="32"/>
      <c r="G19" s="33"/>
      <c r="H19" s="32"/>
    </row>
  </sheetData>
  <mergeCells count="5">
    <mergeCell ref="A1:Q1"/>
    <mergeCell ref="A2:D2"/>
    <mergeCell ref="G2:H2"/>
    <mergeCell ref="M2:Q2"/>
    <mergeCell ref="E3:F3"/>
  </mergeCells>
  <dataValidations count="2">
    <dataValidation type="list" allowBlank="1" showInputMessage="1" showErrorMessage="1" sqref="P3">
      <formula1>"是,否"</formula1>
    </dataValidation>
    <dataValidation type="custom" allowBlank="1" showErrorMessage="1" errorTitle="拒绝重复输入" error="当前输入的内容，与本区域的其他单元格内容重复。" sqref="D4 D5 D8 D9 D10 D11 D6:D7 D12:D14 D15:D17" errorStyle="warning">
      <formula1>COUNTIF($F:$F,D4)&lt;2</formula1>
    </dataValidation>
  </dataValidations>
  <pageMargins left="0.161111111111111" right="0.161111111111111" top="0.60625" bottom="0.60625" header="0.5" footer="0.5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2021-10-24T18:43:00Z</dcterms:created>
  <dcterms:modified xsi:type="dcterms:W3CDTF">2021-12-03T01:19:26Z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32D09424AC354207B5824046BBB68E64</vt:lpwstr>
  </property>
  <property fmtid="{D5CDD505-2E9C-101B-9397-08002B2CF9AE}" pid="3" name="KSOProductBuildVer">
    <vt:lpwstr>2052-11.1.0.10700</vt:lpwstr>
  </property>
</Properties>
</file>