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9840"/>
  </bookViews>
  <sheets>
    <sheet name="交通运输局" sheetId="7" r:id="rId1"/>
    <sheet name="Sheet1" sheetId="8" r:id="rId2"/>
  </sheets>
  <definedNames>
    <definedName name="_xlnm._FilterDatabase" localSheetId="0" hidden="1">交通运输局!$A$4:$M$17</definedName>
    <definedName name="_xlnm.Print_Titles" localSheetId="0">交通运输局!$3:$4</definedName>
  </definedNames>
  <calcPr calcId="144525"/>
</workbook>
</file>

<file path=xl/sharedStrings.xml><?xml version="1.0" encoding="utf-8"?>
<sst xmlns="http://schemas.openxmlformats.org/spreadsheetml/2006/main" count="240" uniqueCount="144">
  <si>
    <t>潘集区2020年第一批财政扶贫资金项目计划表</t>
  </si>
  <si>
    <t>单位;万元</t>
  </si>
  <si>
    <t>序号</t>
  </si>
  <si>
    <t>项目名称</t>
  </si>
  <si>
    <t>建设性质</t>
  </si>
  <si>
    <t>单位和
责任人</t>
  </si>
  <si>
    <t>实施地点</t>
  </si>
  <si>
    <t>建设内容及规模</t>
  </si>
  <si>
    <t>计划总投资
（万元）</t>
  </si>
  <si>
    <t>中央资金（万元）</t>
  </si>
  <si>
    <t>绩效目标</t>
  </si>
  <si>
    <t>带贫减贫机制</t>
  </si>
  <si>
    <t>受益户数</t>
  </si>
  <si>
    <t>受益人数</t>
  </si>
  <si>
    <t>完工期限</t>
  </si>
  <si>
    <t>许岗村铁路北许圩生产路建设</t>
  </si>
  <si>
    <t>新建</t>
  </si>
  <si>
    <t>祁集镇人民政府
李瑞威</t>
  </si>
  <si>
    <t>许岗村</t>
  </si>
  <si>
    <t>新建长683米，宽3.5米，厚0.18米C30砼道路</t>
  </si>
  <si>
    <t>新建道路长683米，工程验收合格率100%。</t>
  </si>
  <si>
    <t>改善贫困群众生产生活</t>
  </si>
  <si>
    <t>2020年6月30日</t>
  </si>
  <si>
    <t>杨柳村东木路</t>
  </si>
  <si>
    <t>泥河镇人民政府王玉峰</t>
  </si>
  <si>
    <t>杨柳村</t>
  </si>
  <si>
    <r>
      <rPr>
        <sz val="10"/>
        <color theme="1"/>
        <rFont val="宋体"/>
        <charset val="134"/>
      </rPr>
      <t>道路长938m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</rPr>
      <t>宽3m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</rPr>
      <t>厚0.18mC30混凝土</t>
    </r>
  </si>
  <si>
    <t>新建道路长938米，合格率100%</t>
  </si>
  <si>
    <t>古路岗村水蛭园区路</t>
  </si>
  <si>
    <t>贺疃镇人民政府平庆素</t>
  </si>
  <si>
    <t>古路岗村</t>
  </si>
  <si>
    <t>长166米，宽3.5米，厚0.18米，c30标准水泥路面</t>
  </si>
  <si>
    <t>新建道路长166米，验收合格率100%</t>
  </si>
  <si>
    <t>塘西村塘西一队生产路建设项目</t>
  </si>
  <si>
    <t>塘西村　</t>
  </si>
  <si>
    <t>全长950米，宽3.5米，厚0.18米，c30标准,平板桥1.5*5米1座，过路涵Φ0.5×5米4处</t>
  </si>
  <si>
    <t>新建道路长950米，验收合格率100%</t>
  </si>
  <si>
    <t>鸽笼村刘庄入户路1</t>
  </si>
  <si>
    <t>夹沟镇人民政府聂敬歌</t>
  </si>
  <si>
    <t>鸽笼村</t>
  </si>
  <si>
    <t>长400米*宽3米*厚0.18米的C30商品砼道路</t>
  </si>
  <si>
    <t>新建道路长400米，验收合格率100%</t>
  </si>
  <si>
    <t>鸽笼村刘庄入户路2</t>
  </si>
  <si>
    <t>长334米*宽3米+长39米*宽2米*厚0.18米的C30商品砼道路</t>
  </si>
  <si>
    <t>新建道路长334米，验收合格率100%</t>
  </si>
  <si>
    <t>鸽笼村刘庄入户路3</t>
  </si>
  <si>
    <t>长440米*宽3米*厚0.18米的C30商品砼道路</t>
  </si>
  <si>
    <t>新建道路长440米，验收合格率100%</t>
  </si>
  <si>
    <t>新河村大郢四队北湖路建设项目</t>
  </si>
  <si>
    <t>古沟回族乡人民政府 方涛</t>
  </si>
  <si>
    <t>新河村</t>
  </si>
  <si>
    <t>长377米、宽3米、厚0.18米 C30砼路面</t>
  </si>
  <si>
    <t>新建道路长377米项目验收合格率100%</t>
  </si>
  <si>
    <t>新河村公路局东路</t>
  </si>
  <si>
    <t>长263米.宽3米.厚0.18米,C30砼道路</t>
  </si>
  <si>
    <t>新建道路长263米项目验收合格率100%</t>
  </si>
  <si>
    <t>2020年城北村罗庄贫困户入户路</t>
  </si>
  <si>
    <t>芦集镇人民政府孙方灵</t>
  </si>
  <si>
    <t>城北村</t>
  </si>
  <si>
    <t>全长706米，其中长42米-2.5米宽、长154米-3米宽、长510米-3.5米宽，厚0.18米，C30混凝土</t>
  </si>
  <si>
    <t>新建道路长706米，工程验收合格率100%。</t>
  </si>
  <si>
    <t>改善贫困群众生产生活。</t>
  </si>
  <si>
    <t>朱岗村东坝口生产路</t>
  </si>
  <si>
    <t>高皇镇人民政府祁玉德</t>
  </si>
  <si>
    <t>朱岗村</t>
  </si>
  <si>
    <t>长147米x宽5米x0.18米厚、C30砼</t>
  </si>
  <si>
    <t>新建道路长147米、验收合格率100%</t>
  </si>
  <si>
    <t>民主村小直路</t>
  </si>
  <si>
    <t>民主村</t>
  </si>
  <si>
    <t>长495米*宽4米*0.18米厚*C30砼</t>
  </si>
  <si>
    <t>新建道路长495米、验收合格率100%</t>
  </si>
  <si>
    <t>庙新村孔前片入户水泥路建设</t>
  </si>
  <si>
    <t>平圩镇人民政府李莉</t>
  </si>
  <si>
    <t>庙新村</t>
  </si>
  <si>
    <t>修建长1370米、宽3米、厚0.16米，C30砼路面</t>
  </si>
  <si>
    <t>新建道路长1370米，合格率100%</t>
  </si>
  <si>
    <t>朱岗村村庄下水道</t>
  </si>
  <si>
    <t>矩形，长90m宽1m深1.5m，长100m宽0.8m深1m，预制盖板；长90m宽0.5m深0.8m，预制盖板</t>
  </si>
  <si>
    <t>改善村庄生活排水,验收合格率100%</t>
  </si>
  <si>
    <t>胜利村下水道</t>
  </si>
  <si>
    <t>胜利村</t>
  </si>
  <si>
    <t>矩形，长340m，宽0.5m深0.8m，预制盖板</t>
  </si>
  <si>
    <t>杨园村磙中防渗渠建设项目</t>
  </si>
  <si>
    <t>杨园村</t>
  </si>
  <si>
    <t>矩形渠，长800米，宽0.8米深1米</t>
  </si>
  <si>
    <t>改善灌溉面积800亩,验收合格率100%</t>
  </si>
  <si>
    <t>刘集村街下水道</t>
  </si>
  <si>
    <t>刘集村</t>
  </si>
  <si>
    <t>矩形,长580米,宽0.5米深0.6米,预制盖板</t>
  </si>
  <si>
    <t>解决群众生活排水，验收合格率100%</t>
  </si>
  <si>
    <t>林场村农饮管网建设</t>
  </si>
  <si>
    <t>改造</t>
  </si>
  <si>
    <t>林场村</t>
  </si>
  <si>
    <t>建主干管网2430米，入户管网及设施维修</t>
  </si>
  <si>
    <t>解决群众用水，验收合格率100%</t>
  </si>
  <si>
    <t>改善贫困群众饮水安全</t>
  </si>
  <si>
    <t>东湖村灌溉站建设项目</t>
  </si>
  <si>
    <t>潘集镇 人民政府时敏</t>
  </si>
  <si>
    <t>东湖村</t>
  </si>
  <si>
    <t>新建装机1×30KW潜水泵站，架设10KV输电线路450米</t>
  </si>
  <si>
    <t>改善灌溉面积1000亩，验收合格率100%</t>
  </si>
  <si>
    <t>魏圩村苏庄西矩形防渗渠建设项目</t>
  </si>
  <si>
    <t>潘集镇人民政府时敏</t>
  </si>
  <si>
    <t>魏圩村</t>
  </si>
  <si>
    <t>矩形渠，长605米，宽1米深1米</t>
  </si>
  <si>
    <t>改善灌溉面积850亩，验收合格率100%</t>
  </si>
  <si>
    <t>许岗村许圩老虎翅站东渠一期建设</t>
  </si>
  <si>
    <t>祁集镇人民政府李瑞威</t>
  </si>
  <si>
    <t>矩形渠，长743米，宽0.8米深1米</t>
  </si>
  <si>
    <t>改善灌溉面积580亩，工程验收合格率100%</t>
  </si>
  <si>
    <t>黑土李村蔡湖电灌站</t>
  </si>
  <si>
    <t>黑土李村</t>
  </si>
  <si>
    <t>改造2×30KW潜水泵站1座，更新设备5（台）套</t>
  </si>
  <si>
    <t>改善灌溉面积2200亩,验收合格率100%</t>
  </si>
  <si>
    <t>杨柳村小后庄矩形渠</t>
  </si>
  <si>
    <t>矩形渠,长680米,宽1米深1米</t>
  </si>
  <si>
    <t>改善灌溉面积1000亩验收合格率100%</t>
  </si>
  <si>
    <t>戴庙南湖渠建设项目</t>
  </si>
  <si>
    <t>戴庙村</t>
  </si>
  <si>
    <t>矩形渠，长890米，宽0.8米深1米</t>
  </si>
  <si>
    <t>改善灌溉面积386亩，验收合格率100%</t>
  </si>
  <si>
    <t>叶集村盛庄东渠建设项目</t>
  </si>
  <si>
    <t>叶集村</t>
  </si>
  <si>
    <t>矩形渠，长700米，宽0.8米深1米</t>
  </si>
  <si>
    <t>改善灌溉面积306亩，验收合格率100%</t>
  </si>
  <si>
    <t>杨湖新渠建设项目</t>
  </si>
  <si>
    <t>古沟回族乡人民政府  方涛</t>
  </si>
  <si>
    <t>古沟村</t>
  </si>
  <si>
    <t>矩形渠，长800米，宽0.8米深0.8米</t>
  </si>
  <si>
    <t>改善灌溉面积200亩，项目验收合格率100%</t>
  </si>
  <si>
    <t>合计</t>
  </si>
  <si>
    <t>潘集区2020-2021年脱贫攻坚项目库建设情况统计表</t>
  </si>
  <si>
    <t>单位盖章：</t>
  </si>
  <si>
    <t>填表人：</t>
  </si>
  <si>
    <t>胡友松</t>
  </si>
  <si>
    <t>项目类型</t>
  </si>
  <si>
    <t>项目总数</t>
  </si>
  <si>
    <t>资金总额（万元）</t>
  </si>
  <si>
    <t>2020年项目库</t>
  </si>
  <si>
    <t>2021年项目库</t>
  </si>
  <si>
    <t>备注</t>
  </si>
  <si>
    <t>项目个数</t>
  </si>
  <si>
    <t>资金总数（万元）</t>
  </si>
  <si>
    <t>基础设施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</si>
</sst>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42"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u/>
      <sz val="20"/>
      <color indexed="8"/>
      <name val="方正小标宋_GBK"/>
      <charset val="134"/>
    </font>
    <font>
      <sz val="11"/>
      <color indexed="8"/>
      <name val="方正仿宋_GBK"/>
      <charset val="134"/>
    </font>
    <font>
      <sz val="11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楷体"/>
      <charset val="134"/>
    </font>
    <font>
      <sz val="10"/>
      <name val="宋体"/>
      <charset val="134"/>
    </font>
    <font>
      <b/>
      <sz val="24"/>
      <name val="方正小标宋简体"/>
      <charset val="134"/>
    </font>
    <font>
      <b/>
      <sz val="10"/>
      <name val="方正小标宋简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0"/>
      <name val="Helv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0"/>
    </font>
    <font>
      <sz val="12"/>
      <color rgb="FF000000"/>
      <name val="宋体"/>
      <charset val="134"/>
    </font>
    <font>
      <sz val="10"/>
      <color theme="1"/>
      <name val="Arial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284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5" fillId="0" borderId="0"/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3" fillId="3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3" borderId="5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20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0" borderId="0"/>
    <xf numFmtId="0" fontId="25" fillId="10" borderId="0" applyNumberFormat="0" applyBorder="0" applyAlignment="0" applyProtection="0">
      <alignment vertical="center"/>
    </xf>
    <xf numFmtId="0" fontId="6" fillId="0" borderId="0" applyBorder="0"/>
    <xf numFmtId="0" fontId="25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 applyBorder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/>
    <xf numFmtId="0" fontId="5" fillId="0" borderId="0"/>
    <xf numFmtId="0" fontId="6" fillId="0" borderId="0" applyBorder="0"/>
    <xf numFmtId="0" fontId="5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Border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8" fillId="0" borderId="0" xfId="94" applyFont="1" applyFill="1" applyAlignment="1"/>
    <xf numFmtId="0" fontId="8" fillId="0" borderId="0" xfId="94" applyFont="1" applyFill="1" applyBorder="1" applyAlignment="1"/>
    <xf numFmtId="0" fontId="5" fillId="0" borderId="0" xfId="94" applyFont="1" applyFill="1" applyAlignment="1">
      <alignment horizontal="left" vertical="center"/>
    </xf>
    <xf numFmtId="0" fontId="5" fillId="0" borderId="0" xfId="94" applyFont="1" applyFill="1" applyAlignment="1">
      <alignment horizontal="center" vertical="center" wrapText="1"/>
    </xf>
    <xf numFmtId="0" fontId="8" fillId="0" borderId="0" xfId="94" applyFont="1" applyFill="1" applyAlignment="1">
      <alignment vertical="center" wrapText="1"/>
    </xf>
    <xf numFmtId="0" fontId="8" fillId="0" borderId="0" xfId="94" applyFont="1" applyFill="1" applyAlignment="1">
      <alignment horizontal="center" vertical="center" wrapText="1"/>
    </xf>
    <xf numFmtId="0" fontId="9" fillId="0" borderId="0" xfId="211" applyNumberFormat="1" applyFont="1" applyFill="1" applyBorder="1" applyAlignment="1">
      <alignment horizontal="center" vertical="center" wrapText="1"/>
    </xf>
    <xf numFmtId="0" fontId="10" fillId="0" borderId="0" xfId="211" applyNumberFormat="1" applyFont="1" applyFill="1" applyBorder="1" applyAlignment="1">
      <alignment horizontal="center" vertical="center" wrapText="1"/>
    </xf>
    <xf numFmtId="0" fontId="11" fillId="0" borderId="1" xfId="211" applyFont="1" applyFill="1" applyBorder="1" applyAlignment="1">
      <alignment horizontal="center" vertical="center" wrapText="1"/>
    </xf>
    <xf numFmtId="0" fontId="12" fillId="0" borderId="1" xfId="211" applyFont="1" applyFill="1" applyBorder="1" applyAlignment="1">
      <alignment horizontal="center" vertical="center" wrapText="1"/>
    </xf>
    <xf numFmtId="0" fontId="13" fillId="0" borderId="1" xfId="9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46" applyFont="1" applyFill="1" applyBorder="1" applyAlignment="1">
      <alignment horizontal="center" vertical="center" wrapText="1"/>
    </xf>
    <xf numFmtId="0" fontId="14" fillId="0" borderId="1" xfId="9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21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94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211" applyFont="1" applyFill="1" applyBorder="1" applyAlignment="1">
      <alignment horizontal="center" vertical="center" wrapText="1"/>
    </xf>
    <xf numFmtId="0" fontId="15" fillId="2" borderId="1" xfId="223" applyFont="1" applyFill="1" applyBorder="1" applyAlignment="1">
      <alignment horizontal="center" vertical="center" wrapText="1"/>
    </xf>
    <xf numFmtId="0" fontId="15" fillId="2" borderId="1" xfId="25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4" fillId="0" borderId="1" xfId="223" applyFont="1" applyFill="1" applyBorder="1" applyAlignment="1">
      <alignment horizontal="left" vertical="center" wrapText="1"/>
    </xf>
    <xf numFmtId="0" fontId="14" fillId="0" borderId="1" xfId="223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177" fontId="14" fillId="0" borderId="1" xfId="94" applyNumberFormat="1" applyFont="1" applyFill="1" applyBorder="1" applyAlignment="1">
      <alignment horizontal="center" vertical="center" wrapText="1"/>
    </xf>
    <xf numFmtId="0" fontId="14" fillId="3" borderId="1" xfId="193" applyNumberFormat="1" applyFont="1" applyFill="1" applyBorder="1" applyAlignment="1">
      <alignment horizontal="left" vertical="center" wrapText="1"/>
    </xf>
    <xf numFmtId="0" fontId="14" fillId="0" borderId="1" xfId="267" applyFont="1" applyFill="1" applyBorder="1" applyAlignment="1">
      <alignment horizontal="center" vertical="center" wrapText="1"/>
    </xf>
    <xf numFmtId="0" fontId="15" fillId="2" borderId="1" xfId="222" applyFont="1" applyFill="1" applyBorder="1" applyAlignment="1">
      <alignment horizontal="center" vertical="center" wrapText="1"/>
    </xf>
    <xf numFmtId="0" fontId="14" fillId="0" borderId="1" xfId="151" applyFont="1" applyFill="1" applyBorder="1" applyAlignment="1">
      <alignment horizontal="left" vertical="center" wrapText="1"/>
    </xf>
    <xf numFmtId="177" fontId="14" fillId="3" borderId="1" xfId="222" applyNumberFormat="1" applyFont="1" applyFill="1" applyBorder="1" applyAlignment="1">
      <alignment horizontal="center" vertical="center" wrapText="1"/>
    </xf>
    <xf numFmtId="177" fontId="14" fillId="0" borderId="1" xfId="151" applyNumberFormat="1" applyFont="1" applyFill="1" applyBorder="1" applyAlignment="1">
      <alignment horizontal="center" vertical="center" wrapText="1"/>
    </xf>
    <xf numFmtId="0" fontId="14" fillId="0" borderId="1" xfId="280" applyNumberFormat="1" applyFont="1" applyFill="1" applyBorder="1" applyAlignment="1">
      <alignment horizontal="left" vertical="center" wrapText="1"/>
    </xf>
    <xf numFmtId="0" fontId="14" fillId="0" borderId="1" xfId="233" applyNumberFormat="1" applyFont="1" applyFill="1" applyBorder="1" applyAlignment="1">
      <alignment horizontal="center" vertical="center" wrapText="1"/>
    </xf>
    <xf numFmtId="0" fontId="14" fillId="0" borderId="1" xfId="244" applyNumberFormat="1" applyFont="1" applyFill="1" applyBorder="1" applyAlignment="1">
      <alignment horizontal="center" vertical="center" wrapText="1"/>
    </xf>
    <xf numFmtId="0" fontId="14" fillId="0" borderId="1" xfId="278" applyNumberFormat="1" applyFont="1" applyFill="1" applyBorder="1" applyAlignment="1">
      <alignment horizontal="center" vertical="center" wrapText="1"/>
    </xf>
    <xf numFmtId="177" fontId="14" fillId="0" borderId="1" xfId="280" applyNumberFormat="1" applyFont="1" applyFill="1" applyBorder="1" applyAlignment="1">
      <alignment horizontal="center" vertical="center" wrapText="1"/>
    </xf>
    <xf numFmtId="177" fontId="14" fillId="0" borderId="1" xfId="244" applyNumberFormat="1" applyFont="1" applyFill="1" applyBorder="1" applyAlignment="1">
      <alignment horizontal="center" vertical="center" wrapText="1"/>
    </xf>
    <xf numFmtId="0" fontId="14" fillId="0" borderId="1" xfId="276" applyNumberFormat="1" applyFont="1" applyFill="1" applyBorder="1" applyAlignment="1">
      <alignment horizontal="left" vertical="center" wrapText="1"/>
    </xf>
    <xf numFmtId="0" fontId="14" fillId="0" borderId="1" xfId="233" applyFont="1" applyFill="1" applyBorder="1" applyAlignment="1">
      <alignment horizontal="left" vertical="center" wrapText="1"/>
    </xf>
    <xf numFmtId="0" fontId="14" fillId="0" borderId="1" xfId="233" applyFont="1" applyFill="1" applyBorder="1" applyAlignment="1">
      <alignment horizontal="center" vertical="center" wrapText="1"/>
    </xf>
    <xf numFmtId="177" fontId="14" fillId="0" borderId="1" xfId="233" applyNumberFormat="1" applyFont="1" applyFill="1" applyBorder="1" applyAlignment="1">
      <alignment horizontal="center" vertical="center" wrapText="1"/>
    </xf>
    <xf numFmtId="0" fontId="14" fillId="0" borderId="1" xfId="277" applyFont="1" applyFill="1" applyBorder="1" applyAlignment="1">
      <alignment horizontal="center" vertical="center" wrapText="1"/>
    </xf>
    <xf numFmtId="177" fontId="14" fillId="0" borderId="1" xfId="242" applyNumberFormat="1" applyFont="1" applyFill="1" applyBorder="1" applyAlignment="1">
      <alignment horizontal="center" vertical="center" wrapText="1"/>
    </xf>
    <xf numFmtId="0" fontId="14" fillId="0" borderId="1" xfId="279" applyFont="1" applyFill="1" applyBorder="1" applyAlignment="1">
      <alignment horizontal="left" vertical="center" wrapText="1"/>
    </xf>
    <xf numFmtId="0" fontId="14" fillId="0" borderId="1" xfId="279" applyFont="1" applyFill="1" applyBorder="1" applyAlignment="1">
      <alignment horizontal="center" vertical="center" wrapText="1"/>
    </xf>
    <xf numFmtId="0" fontId="17" fillId="5" borderId="1" xfId="279" applyNumberFormat="1" applyFont="1" applyFill="1" applyBorder="1" applyAlignment="1" applyProtection="1">
      <alignment horizontal="center" vertical="center" wrapText="1"/>
    </xf>
    <xf numFmtId="0" fontId="14" fillId="2" borderId="1" xfId="279" applyFont="1" applyFill="1" applyBorder="1" applyAlignment="1">
      <alignment horizontal="left" vertical="center" wrapText="1"/>
    </xf>
    <xf numFmtId="177" fontId="14" fillId="0" borderId="1" xfId="279" applyNumberFormat="1" applyFont="1" applyFill="1" applyBorder="1" applyAlignment="1">
      <alignment horizontal="center" vertical="center" wrapText="1"/>
    </xf>
    <xf numFmtId="0" fontId="14" fillId="0" borderId="1" xfId="241" applyFont="1" applyFill="1" applyBorder="1" applyAlignment="1">
      <alignment horizontal="left" vertical="center" wrapText="1"/>
    </xf>
    <xf numFmtId="0" fontId="14" fillId="0" borderId="1" xfId="241" applyFont="1" applyFill="1" applyBorder="1" applyAlignment="1">
      <alignment horizontal="center" vertical="center" wrapText="1"/>
    </xf>
    <xf numFmtId="0" fontId="14" fillId="0" borderId="1" xfId="263" applyFont="1" applyFill="1" applyBorder="1" applyAlignment="1">
      <alignment horizontal="left" vertical="center" wrapText="1"/>
    </xf>
    <xf numFmtId="177" fontId="14" fillId="0" borderId="1" xfId="241" applyNumberFormat="1" applyFont="1" applyFill="1" applyBorder="1" applyAlignment="1">
      <alignment horizontal="center" vertical="center" wrapText="1"/>
    </xf>
    <xf numFmtId="0" fontId="14" fillId="0" borderId="1" xfId="242" applyFont="1" applyFill="1" applyBorder="1" applyAlignment="1">
      <alignment horizontal="center" vertical="center" wrapText="1"/>
    </xf>
    <xf numFmtId="177" fontId="14" fillId="3" borderId="1" xfId="242" applyNumberFormat="1" applyFont="1" applyFill="1" applyBorder="1" applyAlignment="1">
      <alignment horizontal="center" vertical="center" wrapText="1"/>
    </xf>
    <xf numFmtId="0" fontId="14" fillId="2" borderId="1" xfId="279" applyFont="1" applyFill="1" applyBorder="1" applyAlignment="1">
      <alignment horizontal="center" vertical="center" wrapText="1"/>
    </xf>
    <xf numFmtId="0" fontId="14" fillId="0" borderId="1" xfId="283" applyFont="1" applyFill="1" applyBorder="1" applyAlignment="1">
      <alignment horizontal="center" vertical="center" wrapText="1"/>
    </xf>
    <xf numFmtId="0" fontId="14" fillId="2" borderId="1" xfId="279" applyNumberFormat="1" applyFont="1" applyFill="1" applyBorder="1" applyAlignment="1">
      <alignment horizontal="left" vertical="center" wrapText="1"/>
    </xf>
    <xf numFmtId="0" fontId="14" fillId="2" borderId="1" xfId="233" applyFont="1" applyFill="1" applyBorder="1" applyAlignment="1">
      <alignment horizontal="center" vertical="center" wrapText="1"/>
    </xf>
    <xf numFmtId="0" fontId="14" fillId="2" borderId="1" xfId="283" applyFont="1" applyFill="1" applyBorder="1" applyAlignment="1">
      <alignment horizontal="center" vertical="center" wrapText="1"/>
    </xf>
    <xf numFmtId="177" fontId="14" fillId="2" borderId="1" xfId="242" applyNumberFormat="1" applyFont="1" applyFill="1" applyBorder="1" applyAlignment="1">
      <alignment horizontal="center" vertical="center" wrapText="1"/>
    </xf>
    <xf numFmtId="0" fontId="14" fillId="2" borderId="1" xfId="234" applyFont="1" applyFill="1" applyBorder="1" applyAlignment="1">
      <alignment horizontal="left" vertical="center" wrapText="1"/>
    </xf>
    <xf numFmtId="0" fontId="14" fillId="2" borderId="1" xfId="234" applyFont="1" applyFill="1" applyBorder="1" applyAlignment="1">
      <alignment horizontal="center" vertical="center" wrapText="1"/>
    </xf>
    <xf numFmtId="177" fontId="14" fillId="2" borderId="1" xfId="234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211" applyFont="1" applyFill="1" applyBorder="1" applyAlignment="1">
      <alignment horizontal="center" vertical="center" wrapText="1"/>
    </xf>
    <xf numFmtId="0" fontId="18" fillId="0" borderId="1" xfId="94" applyFont="1" applyFill="1" applyBorder="1" applyAlignment="1">
      <alignment horizontal="center" vertical="center" wrapText="1"/>
    </xf>
    <xf numFmtId="0" fontId="18" fillId="0" borderId="1" xfId="223" applyFont="1" applyFill="1" applyBorder="1" applyAlignment="1">
      <alignment horizontal="center" vertical="center" wrapText="1"/>
    </xf>
    <xf numFmtId="0" fontId="18" fillId="0" borderId="1" xfId="93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2" fontId="12" fillId="0" borderId="1" xfId="94" applyNumberFormat="1" applyFont="1" applyFill="1" applyBorder="1" applyAlignment="1">
      <alignment horizontal="center" vertical="center" wrapText="1"/>
    </xf>
    <xf numFmtId="177" fontId="11" fillId="0" borderId="1" xfId="211" applyNumberFormat="1" applyFont="1" applyFill="1" applyBorder="1" applyAlignment="1">
      <alignment horizontal="center" vertical="center" wrapText="1"/>
    </xf>
    <xf numFmtId="176" fontId="11" fillId="0" borderId="1" xfId="94" applyNumberFormat="1" applyFont="1" applyFill="1" applyBorder="1" applyAlignment="1">
      <alignment horizontal="center" vertical="center" wrapText="1"/>
    </xf>
    <xf numFmtId="0" fontId="11" fillId="0" borderId="1" xfId="94" applyFont="1" applyFill="1" applyBorder="1" applyAlignment="1">
      <alignment horizontal="center" vertical="center" wrapText="1"/>
    </xf>
    <xf numFmtId="0" fontId="14" fillId="0" borderId="1" xfId="234" applyFont="1" applyFill="1" applyBorder="1" applyAlignment="1">
      <alignment horizontal="center" vertical="center" wrapText="1"/>
    </xf>
    <xf numFmtId="49" fontId="14" fillId="0" borderId="1" xfId="94" applyNumberFormat="1" applyFont="1" applyFill="1" applyBorder="1" applyAlignment="1">
      <alignment horizontal="center" vertical="center" wrapText="1"/>
    </xf>
    <xf numFmtId="0" fontId="19" fillId="0" borderId="1" xfId="196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0" borderId="1" xfId="226" applyNumberFormat="1" applyFont="1" applyFill="1" applyBorder="1" applyAlignment="1">
      <alignment horizontal="left" vertical="center" wrapText="1"/>
    </xf>
    <xf numFmtId="0" fontId="14" fillId="0" borderId="1" xfId="225" applyNumberFormat="1" applyFont="1" applyFill="1" applyBorder="1" applyAlignment="1">
      <alignment horizontal="center" vertical="center" wrapText="1"/>
    </xf>
    <xf numFmtId="0" fontId="14" fillId="0" borderId="1" xfId="281" applyNumberFormat="1" applyFont="1" applyFill="1" applyBorder="1" applyAlignment="1">
      <alignment horizontal="left" vertical="center" wrapText="1"/>
    </xf>
    <xf numFmtId="178" fontId="14" fillId="0" borderId="1" xfId="267" applyNumberFormat="1" applyFont="1" applyFill="1" applyBorder="1" applyAlignment="1">
      <alignment horizontal="center" vertical="center" wrapText="1"/>
    </xf>
    <xf numFmtId="178" fontId="14" fillId="0" borderId="1" xfId="282" applyNumberFormat="1" applyFont="1" applyFill="1" applyBorder="1" applyAlignment="1">
      <alignment horizontal="center" vertical="center" wrapText="1"/>
    </xf>
    <xf numFmtId="0" fontId="14" fillId="0" borderId="1" xfId="37" applyNumberFormat="1" applyFont="1" applyFill="1" applyBorder="1" applyAlignment="1">
      <alignment horizontal="center" vertical="center" wrapText="1"/>
    </xf>
    <xf numFmtId="0" fontId="14" fillId="0" borderId="1" xfId="280" applyNumberFormat="1" applyFont="1" applyFill="1" applyBorder="1" applyAlignment="1">
      <alignment horizontal="center" vertical="center" wrapText="1"/>
    </xf>
    <xf numFmtId="2" fontId="14" fillId="0" borderId="1" xfId="242" applyNumberFormat="1" applyFont="1" applyFill="1" applyBorder="1" applyAlignment="1">
      <alignment horizontal="left" vertical="center" wrapText="1"/>
    </xf>
    <xf numFmtId="178" fontId="14" fillId="0" borderId="1" xfId="233" applyNumberFormat="1" applyFont="1" applyFill="1" applyBorder="1" applyAlignment="1">
      <alignment horizontal="center" vertical="center" wrapText="1"/>
    </xf>
    <xf numFmtId="178" fontId="14" fillId="0" borderId="1" xfId="242" applyNumberFormat="1" applyFont="1" applyFill="1" applyBorder="1" applyAlignment="1">
      <alignment horizontal="center" vertical="center" wrapText="1"/>
    </xf>
    <xf numFmtId="0" fontId="14" fillId="0" borderId="1" xfId="277" applyNumberFormat="1" applyFont="1" applyFill="1" applyBorder="1" applyAlignment="1">
      <alignment horizontal="center" vertical="center" wrapText="1"/>
    </xf>
    <xf numFmtId="0" fontId="14" fillId="0" borderId="1" xfId="24" applyNumberFormat="1" applyFont="1" applyFill="1" applyBorder="1" applyAlignment="1">
      <alignment horizontal="left" vertical="center" wrapText="1"/>
    </xf>
    <xf numFmtId="0" fontId="14" fillId="0" borderId="1" xfId="242" applyFont="1" applyFill="1" applyBorder="1" applyAlignment="1">
      <alignment horizontal="left" vertical="center" wrapText="1"/>
    </xf>
    <xf numFmtId="0" fontId="14" fillId="2" borderId="1" xfId="242" applyFont="1" applyFill="1" applyBorder="1" applyAlignment="1">
      <alignment horizontal="left" vertical="center" wrapText="1"/>
    </xf>
    <xf numFmtId="0" fontId="14" fillId="2" borderId="1" xfId="242" applyFont="1" applyFill="1" applyBorder="1" applyAlignment="1">
      <alignment horizontal="center" vertical="center" wrapText="1"/>
    </xf>
    <xf numFmtId="0" fontId="18" fillId="0" borderId="1" xfId="22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225" applyNumberFormat="1" applyFont="1" applyFill="1" applyBorder="1" applyAlignment="1">
      <alignment horizontal="center" vertical="center" wrapText="1"/>
    </xf>
    <xf numFmtId="49" fontId="18" fillId="0" borderId="1" xfId="94" applyNumberFormat="1" applyFont="1" applyFill="1" applyBorder="1" applyAlignment="1">
      <alignment horizontal="center" vertical="center" wrapText="1"/>
    </xf>
  </cellXfs>
  <cellStyles count="284">
    <cellStyle name="常规" xfId="0" builtinId="0"/>
    <cellStyle name="常规 18 3" xfId="1"/>
    <cellStyle name="货币[0]" xfId="2" builtinId="7"/>
    <cellStyle name="e鯪9Y_x000b_ 5 2" xfId="3"/>
    <cellStyle name="货币" xfId="4" builtinId="4"/>
    <cellStyle name="常规 44" xfId="5"/>
    <cellStyle name="常规 39" xfId="6"/>
    <cellStyle name="20% - 强调文字颜色 3" xfId="7" builtinId="38"/>
    <cellStyle name="输入" xfId="8" builtinId="20"/>
    <cellStyle name="千位分隔[0]" xfId="9" builtinId="6"/>
    <cellStyle name="差" xfId="10" builtinId="27"/>
    <cellStyle name="常规 3 91 5" xfId="11"/>
    <cellStyle name="常规_附件1-5 2 2 2" xfId="12"/>
    <cellStyle name="常规 109" xfId="13"/>
    <cellStyle name="40% - 强调文字颜色 3" xfId="14" builtinId="39"/>
    <cellStyle name="常规 31 2" xfId="15"/>
    <cellStyle name="常规 26 2" xfId="16"/>
    <cellStyle name="千位分隔" xfId="17" builtinId="3"/>
    <cellStyle name="60% - 强调文字颜色 3" xfId="18" builtinId="40"/>
    <cellStyle name="超链接" xfId="19" builtinId="8"/>
    <cellStyle name="百分比" xfId="20" builtinId="5"/>
    <cellStyle name="e鯪9Y_x005f_x000b_" xfId="21"/>
    <cellStyle name="已访问的超链接" xfId="22" builtinId="9"/>
    <cellStyle name="注释" xfId="23" builtinId="10"/>
    <cellStyle name="常规 3 99 2 7" xfId="24"/>
    <cellStyle name="常规 6" xfId="25"/>
    <cellStyle name="60% - 强调文字颜色 2" xfId="26" builtinId="36"/>
    <cellStyle name="常规 12 2 2" xfId="27"/>
    <cellStyle name="标题 4" xfId="28" builtinId="19"/>
    <cellStyle name="警告文本" xfId="29" builtinId="11"/>
    <cellStyle name="_ET_STYLE_NoName_00_" xfId="30"/>
    <cellStyle name="标题" xfId="31" builtinId="15"/>
    <cellStyle name="常规 5 2" xfId="32"/>
    <cellStyle name="解释性文本" xfId="33" builtinId="53"/>
    <cellStyle name="标题 1" xfId="34" builtinId="16"/>
    <cellStyle name="标题 2" xfId="35" builtinId="17"/>
    <cellStyle name="常规 5 2 2" xfId="36"/>
    <cellStyle name="常规 2 13 2 2 4" xfId="3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常规 26" xfId="42"/>
    <cellStyle name="常规 31" xfId="43"/>
    <cellStyle name="计算" xfId="44" builtinId="22"/>
    <cellStyle name="检查单元格" xfId="45" builtinId="23"/>
    <cellStyle name="常规 8 3" xfId="46"/>
    <cellStyle name="20% - 强调文字颜色 6" xfId="47" builtinId="50"/>
    <cellStyle name="常规 2 2 2 5" xfId="48"/>
    <cellStyle name="强调文字颜色 2" xfId="49" builtinId="33"/>
    <cellStyle name="链接单元格" xfId="50" builtinId="24"/>
    <cellStyle name="汇总" xfId="51" builtinId="25"/>
    <cellStyle name="好" xfId="52" builtinId="26"/>
    <cellStyle name="适中" xfId="53" builtinId="28"/>
    <cellStyle name="常规 8 2" xfId="54"/>
    <cellStyle name="20% - 强调文字颜色 5" xfId="55" builtinId="46"/>
    <cellStyle name="常规 2 2 2 4" xfId="56"/>
    <cellStyle name="强调文字颜色 1" xfId="57" builtinId="29"/>
    <cellStyle name="20% - 强调文字颜色 1" xfId="58" builtinId="30"/>
    <cellStyle name="40% - 强调文字颜色 1" xfId="59" builtinId="31"/>
    <cellStyle name="20% - 强调文字颜色 2" xfId="60" builtinId="34"/>
    <cellStyle name="40% - 强调文字颜色 2" xfId="61" builtinId="35"/>
    <cellStyle name="强调文字颜色 3" xfId="62" builtinId="37"/>
    <cellStyle name="强调文字颜色 4" xfId="63" builtinId="41"/>
    <cellStyle name="常规 2 13 10 2" xfId="64"/>
    <cellStyle name="20% - 强调文字颜色 4" xfId="65" builtinId="42"/>
    <cellStyle name="常规 2 13 14" xfId="66"/>
    <cellStyle name="40% - 强调文字颜色 4" xfId="67" builtinId="43"/>
    <cellStyle name="强调文字颜色 5" xfId="68" builtinId="45"/>
    <cellStyle name="40% - 强调文字颜色 5" xfId="69" builtinId="47"/>
    <cellStyle name="常规 53 2" xfId="70"/>
    <cellStyle name="60% - 强调文字颜色 5" xfId="71" builtinId="48"/>
    <cellStyle name="强调文字颜色 6" xfId="72" builtinId="49"/>
    <cellStyle name="40% - 强调文字颜色 6" xfId="73" builtinId="51"/>
    <cellStyle name="60% - 强调文字颜色 6" xfId="74" builtinId="52"/>
    <cellStyle name="e鯪9Y_x000b_ 5" xfId="75"/>
    <cellStyle name="常规 107" xfId="76"/>
    <cellStyle name="常规 14" xfId="77"/>
    <cellStyle name="e鯪9Y_x000b_" xfId="78"/>
    <cellStyle name="e鯪9Y_x000b_ 2" xfId="79"/>
    <cellStyle name="常规 18" xfId="80"/>
    <cellStyle name="e鯪9Y_x000b_ 2 2" xfId="81"/>
    <cellStyle name="e鯪9Y_x000b_ 4" xfId="82"/>
    <cellStyle name="常规 20" xfId="83"/>
    <cellStyle name="e鯪9Y_x000b_ 5 2 2" xfId="84"/>
    <cellStyle name="常规 105" xfId="85"/>
    <cellStyle name="常规 41 2" xfId="86"/>
    <cellStyle name="常规 36 2" xfId="87"/>
    <cellStyle name="常规 111" xfId="88"/>
    <cellStyle name="常规 2 10 6 2" xfId="89"/>
    <cellStyle name="常规 18 2" xfId="90"/>
    <cellStyle name="常规 24" xfId="91"/>
    <cellStyle name="常规 19" xfId="92"/>
    <cellStyle name="常规 2" xfId="93"/>
    <cellStyle name="常规 2 13" xfId="94"/>
    <cellStyle name="常规 2 2" xfId="95"/>
    <cellStyle name="常规 2 2 2" xfId="96"/>
    <cellStyle name="常规 37 2" xfId="97"/>
    <cellStyle name="常规 2 2 2 2" xfId="98"/>
    <cellStyle name="常规 2 2 2 2 2" xfId="99"/>
    <cellStyle name="常规 2 2 2 3" xfId="100"/>
    <cellStyle name="常规 2 2 2 3 2" xfId="101"/>
    <cellStyle name="常规 2 2 2 3 2 2" xfId="102"/>
    <cellStyle name="常规 2 2 2 4 2" xfId="103"/>
    <cellStyle name="常规 38" xfId="104"/>
    <cellStyle name="常规 2 2 3" xfId="105"/>
    <cellStyle name="常规 38 2" xfId="106"/>
    <cellStyle name="常规 2 2 3 2" xfId="107"/>
    <cellStyle name="常规 2 2 3 2 2" xfId="108"/>
    <cellStyle name="常规 92" xfId="109"/>
    <cellStyle name="常规 2 3 2" xfId="110"/>
    <cellStyle name="常规 2 3 2 2" xfId="111"/>
    <cellStyle name="常规 2 3 2 2 2" xfId="112"/>
    <cellStyle name="常规 10 2 3" xfId="113"/>
    <cellStyle name="常规 2 8" xfId="114"/>
    <cellStyle name="常规 24 2" xfId="115"/>
    <cellStyle name="常规 30" xfId="116"/>
    <cellStyle name="常规 25" xfId="117"/>
    <cellStyle name="常规 30 2" xfId="118"/>
    <cellStyle name="常规 25 2" xfId="119"/>
    <cellStyle name="常规 32" xfId="120"/>
    <cellStyle name="常规 27" xfId="121"/>
    <cellStyle name="常规 62 2" xfId="122"/>
    <cellStyle name="常规 28" xfId="123"/>
    <cellStyle name="常规 28 2" xfId="124"/>
    <cellStyle name="常规 2 4 3 2" xfId="125"/>
    <cellStyle name="常规 34" xfId="126"/>
    <cellStyle name="常规 29" xfId="127"/>
    <cellStyle name="常规 34 2" xfId="128"/>
    <cellStyle name="常规 29 2" xfId="129"/>
    <cellStyle name="常规 3" xfId="130"/>
    <cellStyle name="常规 3 5 2" xfId="131"/>
    <cellStyle name="常规 3 5 2 2" xfId="132"/>
    <cellStyle name="常规 32 2" xfId="133"/>
    <cellStyle name="常规 40" xfId="134"/>
    <cellStyle name="常规 35" xfId="135"/>
    <cellStyle name="常规 35 2" xfId="136"/>
    <cellStyle name="常规 41" xfId="137"/>
    <cellStyle name="常规 36" xfId="138"/>
    <cellStyle name="常规 44 2" xfId="139"/>
    <cellStyle name="常规 39 2" xfId="140"/>
    <cellStyle name="常规 4" xfId="141"/>
    <cellStyle name="常规 50" xfId="142"/>
    <cellStyle name="常规 45" xfId="143"/>
    <cellStyle name="常规 45 2" xfId="144"/>
    <cellStyle name="常规 51" xfId="145"/>
    <cellStyle name="常规 46" xfId="146"/>
    <cellStyle name="常规 52" xfId="147"/>
    <cellStyle name="常规 47" xfId="148"/>
    <cellStyle name="常规 54" xfId="149"/>
    <cellStyle name="常规 49" xfId="150"/>
    <cellStyle name="常规 5" xfId="151"/>
    <cellStyle name="常规 52 2" xfId="152"/>
    <cellStyle name="常规 13 2 2" xfId="153"/>
    <cellStyle name="常规 53" xfId="154"/>
    <cellStyle name="常规 61" xfId="155"/>
    <cellStyle name="常规 56" xfId="156"/>
    <cellStyle name="常规 10 2 2 11 2 2" xfId="157"/>
    <cellStyle name="常规 61 2" xfId="158"/>
    <cellStyle name="常规 56 2" xfId="159"/>
    <cellStyle name="常规 62" xfId="160"/>
    <cellStyle name="常规 57" xfId="161"/>
    <cellStyle name="常规 63" xfId="162"/>
    <cellStyle name="常规 58" xfId="163"/>
    <cellStyle name="常规 6 2" xfId="164"/>
    <cellStyle name="常规 2 13 2 4" xfId="165"/>
    <cellStyle name="常规 6 2 2" xfId="166"/>
    <cellStyle name="常规 60" xfId="167"/>
    <cellStyle name="常规 4 2 2 2 2 2 2" xfId="168"/>
    <cellStyle name="常规 60 2" xfId="169"/>
    <cellStyle name="常规 83" xfId="170"/>
    <cellStyle name="常规 63 2" xfId="171"/>
    <cellStyle name="常规 64" xfId="172"/>
    <cellStyle name="常规 64 2" xfId="173"/>
    <cellStyle name="常规 71" xfId="174"/>
    <cellStyle name="常规 66" xfId="175"/>
    <cellStyle name="常规 72" xfId="176"/>
    <cellStyle name="常规 67" xfId="177"/>
    <cellStyle name="常规 73" xfId="178"/>
    <cellStyle name="常规 68" xfId="179"/>
    <cellStyle name="常规 74" xfId="180"/>
    <cellStyle name="常规 69" xfId="181"/>
    <cellStyle name="常规 7" xfId="182"/>
    <cellStyle name="常规 7 2" xfId="183"/>
    <cellStyle name="常规 7 4" xfId="184"/>
    <cellStyle name="常规 7 9" xfId="185"/>
    <cellStyle name="常规 70" xfId="186"/>
    <cellStyle name="常规 74 2" xfId="187"/>
    <cellStyle name="常规 77" xfId="188"/>
    <cellStyle name="常规 77 2" xfId="189"/>
    <cellStyle name="常规 75" xfId="190"/>
    <cellStyle name="常规 80" xfId="191"/>
    <cellStyle name="常规 81" xfId="192"/>
    <cellStyle name="常规 76" xfId="193"/>
    <cellStyle name="常规 37 2 2 2" xfId="194"/>
    <cellStyle name="常规 84" xfId="195"/>
    <cellStyle name="常规 79 2" xfId="196"/>
    <cellStyle name="常规 84 2" xfId="197"/>
    <cellStyle name="常规 86" xfId="198"/>
    <cellStyle name="常规 10 3" xfId="199"/>
    <cellStyle name="常规 86 2" xfId="200"/>
    <cellStyle name="常规 93" xfId="201"/>
    <cellStyle name="常规 88" xfId="202"/>
    <cellStyle name="常规 94" xfId="203"/>
    <cellStyle name="常规 89" xfId="204"/>
    <cellStyle name="常规 9" xfId="205"/>
    <cellStyle name="常规 95" xfId="206"/>
    <cellStyle name="常规 95 2" xfId="207"/>
    <cellStyle name="常规 10 2 2 11 2" xfId="208"/>
    <cellStyle name="常规 98" xfId="209"/>
    <cellStyle name="常规 99" xfId="210"/>
    <cellStyle name="常规_附件1-5 2" xfId="211"/>
    <cellStyle name="样式 1" xfId="212"/>
    <cellStyle name="常规 2 13 2" xfId="213"/>
    <cellStyle name="常规 2 2 2 4 3" xfId="214"/>
    <cellStyle name="常规 2 2 2 4 4" xfId="215"/>
    <cellStyle name="常规 10 10" xfId="216"/>
    <cellStyle name="常规 11" xfId="217"/>
    <cellStyle name="常规 8" xfId="218"/>
    <cellStyle name="常规 105 2" xfId="219"/>
    <cellStyle name="常规 10" xfId="220"/>
    <cellStyle name="常规 3 91" xfId="221"/>
    <cellStyle name="常规 16" xfId="222"/>
    <cellStyle name="常规 2 4" xfId="223"/>
    <cellStyle name="常规 105 2 2 2 2" xfId="224"/>
    <cellStyle name="常规 2 13 2 2" xfId="225"/>
    <cellStyle name="常规 3 99" xfId="226"/>
    <cellStyle name="常规 2 3" xfId="227"/>
    <cellStyle name="常规 12 2 7" xfId="228"/>
    <cellStyle name="常规_Sheet1" xfId="229"/>
    <cellStyle name="常规 13" xfId="230"/>
    <cellStyle name="常规 14 2 2 2 2 3" xfId="231"/>
    <cellStyle name="常规 14 2 3 2" xfId="232"/>
    <cellStyle name="常规_附件1-5 2 3" xfId="233"/>
    <cellStyle name="常规 10 10 2 2" xfId="234"/>
    <cellStyle name="常规 10 2 2" xfId="235"/>
    <cellStyle name="常规 2 4 2 2 2" xfId="236"/>
    <cellStyle name="常规 2 2 2 4 2 2" xfId="237"/>
    <cellStyle name="常规 2 13 4" xfId="238"/>
    <cellStyle name="常规 3 99 2 2" xfId="239"/>
    <cellStyle name="常规 6 2 2 2" xfId="240"/>
    <cellStyle name="常规 10 10 2 4" xfId="241"/>
    <cellStyle name="常规 2 13 3 2" xfId="242"/>
    <cellStyle name="常规 2 13 2 2 2 2" xfId="243"/>
    <cellStyle name="常规 2 13 8" xfId="244"/>
    <cellStyle name="常规 105 2 3 2 2" xfId="245"/>
    <cellStyle name="常规 65 2 2" xfId="246"/>
    <cellStyle name="常规_Sheet1 2 2" xfId="247"/>
    <cellStyle name="常规 5 2 2 2 2" xfId="248"/>
    <cellStyle name="常规 4 52" xfId="249"/>
    <cellStyle name="常规 12 4" xfId="250"/>
    <cellStyle name="常规 3 74 4" xfId="251"/>
    <cellStyle name="常规 13 4" xfId="252"/>
    <cellStyle name="常规 3 74" xfId="253"/>
    <cellStyle name="常规 3 67" xfId="254"/>
    <cellStyle name="常规 3 9" xfId="255"/>
    <cellStyle name="常规 9 4" xfId="256"/>
    <cellStyle name="常规 4 3" xfId="257"/>
    <cellStyle name="常规 7 6" xfId="258"/>
    <cellStyle name="常规 3 64 2" xfId="259"/>
    <cellStyle name="常规 3 65 2" xfId="260"/>
    <cellStyle name="常规 2 25 2" xfId="261"/>
    <cellStyle name="常规 2 40 2" xfId="262"/>
    <cellStyle name="常规 2 4 10 5" xfId="263"/>
    <cellStyle name="常规 2 13 6 2" xfId="264"/>
    <cellStyle name="常规 4 2 2 2 2 2 2 2" xfId="265"/>
    <cellStyle name="常规 4 2 10 2" xfId="266"/>
    <cellStyle name="常规_附件1-5 2 2" xfId="267"/>
    <cellStyle name="常规 8 7" xfId="268"/>
    <cellStyle name="常规 8 10 2" xfId="269"/>
    <cellStyle name="常规 10 7 2" xfId="270"/>
    <cellStyle name="常规 82 3" xfId="271"/>
    <cellStyle name="常规 2 13 6 3" xfId="272"/>
    <cellStyle name="常规 8 7 2" xfId="273"/>
    <cellStyle name="常规_附件1-5 2 4" xfId="274"/>
    <cellStyle name="常规_附件1-5 2 5" xfId="275"/>
    <cellStyle name="常规 2 10" xfId="276"/>
    <cellStyle name="常规 2 13 2 2 2" xfId="277"/>
    <cellStyle name="常规 2 4 2 2" xfId="278"/>
    <cellStyle name="常规 10 10 2" xfId="279"/>
    <cellStyle name="常规 10 2" xfId="280"/>
    <cellStyle name="常规 3 99 2" xfId="281"/>
    <cellStyle name="常规 2 13 3" xfId="282"/>
    <cellStyle name="常规 2 4 10" xfId="2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G12" sqref="G12"/>
    </sheetView>
  </sheetViews>
  <sheetFormatPr defaultColWidth="9" defaultRowHeight="35.25" customHeight="1"/>
  <cols>
    <col min="1" max="1" width="5.125" style="16" customWidth="1"/>
    <col min="2" max="2" width="16.6833333333333" style="17" customWidth="1"/>
    <col min="3" max="3" width="5" style="17" customWidth="1"/>
    <col min="4" max="4" width="13.2166666666667" style="17" customWidth="1"/>
    <col min="5" max="5" width="9.25" style="17" customWidth="1"/>
    <col min="6" max="6" width="25.375" style="17" customWidth="1"/>
    <col min="7" max="7" width="10.5" style="17" customWidth="1"/>
    <col min="8" max="8" width="9.125" style="16" customWidth="1"/>
    <col min="9" max="9" width="17.5166666666667" style="16" customWidth="1"/>
    <col min="10" max="10" width="19.5166666666667" style="16" customWidth="1"/>
    <col min="11" max="11" width="5.875" style="16" customWidth="1"/>
    <col min="12" max="12" width="5.25" style="16" customWidth="1"/>
    <col min="13" max="13" width="12.75" style="16" customWidth="1"/>
    <col min="14" max="14" width="12" style="16" customWidth="1"/>
    <col min="15" max="16384" width="9" style="16"/>
  </cols>
  <sheetData>
    <row r="1" s="12" customFormat="1" customHeight="1" spans="1:13">
      <c r="A1" s="18" t="s">
        <v>0</v>
      </c>
      <c r="B1" s="18"/>
      <c r="C1" s="18"/>
      <c r="D1" s="18"/>
      <c r="E1" s="18"/>
      <c r="F1" s="19"/>
      <c r="G1" s="18"/>
      <c r="H1" s="18"/>
      <c r="I1" s="19"/>
      <c r="J1" s="19"/>
      <c r="K1" s="18"/>
      <c r="L1" s="18"/>
      <c r="M1" s="18"/>
    </row>
    <row r="2" s="13" customFormat="1" ht="17" customHeight="1" spans="1:13">
      <c r="A2" s="18"/>
      <c r="B2" s="18"/>
      <c r="C2" s="18"/>
      <c r="D2" s="18"/>
      <c r="E2" s="18"/>
      <c r="F2" s="19"/>
      <c r="G2" s="18"/>
      <c r="H2" s="18"/>
      <c r="I2" s="19"/>
      <c r="J2" s="19" t="s">
        <v>1</v>
      </c>
      <c r="K2" s="19"/>
      <c r="L2" s="19"/>
      <c r="M2" s="19"/>
    </row>
    <row r="3" s="14" customFormat="1" ht="24.75" customHeight="1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93" t="s">
        <v>10</v>
      </c>
      <c r="J3" s="93" t="s">
        <v>11</v>
      </c>
      <c r="K3" s="94" t="s">
        <v>12</v>
      </c>
      <c r="L3" s="95" t="s">
        <v>13</v>
      </c>
      <c r="M3" s="96" t="s">
        <v>14</v>
      </c>
    </row>
    <row r="4" s="14" customFormat="1" ht="18" customHeight="1" spans="1:13">
      <c r="A4" s="20"/>
      <c r="B4" s="20"/>
      <c r="C4" s="20"/>
      <c r="D4" s="20"/>
      <c r="E4" s="20"/>
      <c r="F4" s="21"/>
      <c r="G4" s="21"/>
      <c r="H4" s="21"/>
      <c r="I4" s="93"/>
      <c r="J4" s="93"/>
      <c r="K4" s="94"/>
      <c r="L4" s="95"/>
      <c r="M4" s="96"/>
    </row>
    <row r="5" s="15" customFormat="1" ht="36" customHeight="1" spans="1:13">
      <c r="A5" s="22">
        <v>1</v>
      </c>
      <c r="B5" s="23" t="s">
        <v>15</v>
      </c>
      <c r="C5" s="24" t="s">
        <v>16</v>
      </c>
      <c r="D5" s="25" t="s">
        <v>17</v>
      </c>
      <c r="E5" s="26" t="s">
        <v>18</v>
      </c>
      <c r="F5" s="23" t="s">
        <v>19</v>
      </c>
      <c r="G5" s="27">
        <v>48</v>
      </c>
      <c r="H5" s="27">
        <v>48</v>
      </c>
      <c r="I5" s="23" t="s">
        <v>20</v>
      </c>
      <c r="J5" s="97" t="s">
        <v>21</v>
      </c>
      <c r="K5" s="26">
        <v>14</v>
      </c>
      <c r="L5" s="26">
        <v>48</v>
      </c>
      <c r="M5" s="98" t="s">
        <v>22</v>
      </c>
    </row>
    <row r="6" s="15" customFormat="1" ht="36" customHeight="1" spans="1:13">
      <c r="A6" s="22">
        <v>2</v>
      </c>
      <c r="B6" s="28" t="s">
        <v>23</v>
      </c>
      <c r="C6" s="29" t="s">
        <v>16</v>
      </c>
      <c r="D6" s="29" t="s">
        <v>24</v>
      </c>
      <c r="E6" s="29" t="s">
        <v>25</v>
      </c>
      <c r="F6" s="23" t="s">
        <v>26</v>
      </c>
      <c r="G6" s="27">
        <v>56.28</v>
      </c>
      <c r="H6" s="27">
        <v>56.28</v>
      </c>
      <c r="I6" s="23" t="s">
        <v>27</v>
      </c>
      <c r="J6" s="29" t="s">
        <v>21</v>
      </c>
      <c r="K6" s="26">
        <v>12</v>
      </c>
      <c r="L6" s="26">
        <v>27</v>
      </c>
      <c r="M6" s="98" t="s">
        <v>22</v>
      </c>
    </row>
    <row r="7" s="15" customFormat="1" ht="33" customHeight="1" spans="1:13">
      <c r="A7" s="22">
        <v>3</v>
      </c>
      <c r="B7" s="30" t="s">
        <v>28</v>
      </c>
      <c r="C7" s="31" t="s">
        <v>16</v>
      </c>
      <c r="D7" s="29" t="s">
        <v>29</v>
      </c>
      <c r="E7" s="32" t="s">
        <v>30</v>
      </c>
      <c r="F7" s="23" t="s">
        <v>31</v>
      </c>
      <c r="G7" s="27">
        <v>11.63</v>
      </c>
      <c r="H7" s="27">
        <v>11.63</v>
      </c>
      <c r="I7" s="23" t="s">
        <v>32</v>
      </c>
      <c r="J7" s="97" t="s">
        <v>21</v>
      </c>
      <c r="K7" s="26">
        <v>7</v>
      </c>
      <c r="L7" s="26">
        <v>24</v>
      </c>
      <c r="M7" s="98" t="s">
        <v>22</v>
      </c>
    </row>
    <row r="8" s="15" customFormat="1" ht="43" customHeight="1" spans="1:13">
      <c r="A8" s="22">
        <v>4</v>
      </c>
      <c r="B8" s="30" t="s">
        <v>33</v>
      </c>
      <c r="C8" s="29" t="s">
        <v>16</v>
      </c>
      <c r="D8" s="29" t="s">
        <v>29</v>
      </c>
      <c r="E8" s="33" t="s">
        <v>34</v>
      </c>
      <c r="F8" s="23" t="s">
        <v>35</v>
      </c>
      <c r="G8" s="27">
        <v>71</v>
      </c>
      <c r="H8" s="27">
        <v>71</v>
      </c>
      <c r="I8" s="23" t="s">
        <v>36</v>
      </c>
      <c r="J8" s="97" t="s">
        <v>21</v>
      </c>
      <c r="K8" s="26">
        <v>54</v>
      </c>
      <c r="L8" s="26">
        <v>117</v>
      </c>
      <c r="M8" s="98" t="s">
        <v>22</v>
      </c>
    </row>
    <row r="9" s="15" customFormat="1" ht="33" customHeight="1" spans="1:13">
      <c r="A9" s="22">
        <v>5</v>
      </c>
      <c r="B9" s="34" t="s">
        <v>37</v>
      </c>
      <c r="C9" s="35" t="s">
        <v>16</v>
      </c>
      <c r="D9" s="25" t="s">
        <v>38</v>
      </c>
      <c r="E9" s="36" t="s">
        <v>39</v>
      </c>
      <c r="F9" s="23" t="s">
        <v>40</v>
      </c>
      <c r="G9" s="27">
        <v>24</v>
      </c>
      <c r="H9" s="27">
        <v>24</v>
      </c>
      <c r="I9" s="23" t="s">
        <v>41</v>
      </c>
      <c r="J9" s="97" t="s">
        <v>21</v>
      </c>
      <c r="K9" s="26">
        <v>12</v>
      </c>
      <c r="L9" s="26">
        <v>20</v>
      </c>
      <c r="M9" s="98" t="s">
        <v>22</v>
      </c>
    </row>
    <row r="10" s="15" customFormat="1" ht="33" customHeight="1" spans="1:13">
      <c r="A10" s="22">
        <v>6</v>
      </c>
      <c r="B10" s="34" t="s">
        <v>42</v>
      </c>
      <c r="C10" s="35" t="s">
        <v>16</v>
      </c>
      <c r="D10" s="25" t="s">
        <v>38</v>
      </c>
      <c r="E10" s="36" t="s">
        <v>39</v>
      </c>
      <c r="F10" s="23" t="s">
        <v>43</v>
      </c>
      <c r="G10" s="27">
        <v>21.6</v>
      </c>
      <c r="H10" s="27">
        <v>21.6</v>
      </c>
      <c r="I10" s="23" t="s">
        <v>44</v>
      </c>
      <c r="J10" s="97" t="s">
        <v>21</v>
      </c>
      <c r="K10" s="26">
        <v>6</v>
      </c>
      <c r="L10" s="26">
        <v>13</v>
      </c>
      <c r="M10" s="98" t="s">
        <v>22</v>
      </c>
    </row>
    <row r="11" s="15" customFormat="1" ht="34" customHeight="1" spans="1:13">
      <c r="A11" s="22">
        <v>7</v>
      </c>
      <c r="B11" s="34" t="s">
        <v>45</v>
      </c>
      <c r="C11" s="35" t="s">
        <v>16</v>
      </c>
      <c r="D11" s="25" t="s">
        <v>38</v>
      </c>
      <c r="E11" s="36" t="s">
        <v>39</v>
      </c>
      <c r="F11" s="23" t="s">
        <v>46</v>
      </c>
      <c r="G11" s="27">
        <v>26.4</v>
      </c>
      <c r="H11" s="27">
        <v>26.4</v>
      </c>
      <c r="I11" s="23" t="s">
        <v>47</v>
      </c>
      <c r="J11" s="97" t="s">
        <v>21</v>
      </c>
      <c r="K11" s="26">
        <v>9</v>
      </c>
      <c r="L11" s="26">
        <v>21</v>
      </c>
      <c r="M11" s="98" t="s">
        <v>22</v>
      </c>
    </row>
    <row r="12" s="15" customFormat="1" ht="36" customHeight="1" spans="1:13">
      <c r="A12" s="22">
        <v>8</v>
      </c>
      <c r="B12" s="28" t="s">
        <v>48</v>
      </c>
      <c r="C12" s="29" t="s">
        <v>16</v>
      </c>
      <c r="D12" s="25" t="s">
        <v>49</v>
      </c>
      <c r="E12" s="32" t="s">
        <v>50</v>
      </c>
      <c r="F12" s="23" t="s">
        <v>51</v>
      </c>
      <c r="G12" s="27">
        <v>22.72</v>
      </c>
      <c r="H12" s="27">
        <v>22.72</v>
      </c>
      <c r="I12" s="23" t="s">
        <v>52</v>
      </c>
      <c r="J12" s="97" t="s">
        <v>21</v>
      </c>
      <c r="K12" s="26">
        <v>20</v>
      </c>
      <c r="L12" s="26">
        <v>60</v>
      </c>
      <c r="M12" s="98" t="s">
        <v>22</v>
      </c>
    </row>
    <row r="13" s="15" customFormat="1" ht="37" customHeight="1" spans="1:13">
      <c r="A13" s="22">
        <v>9</v>
      </c>
      <c r="B13" s="34" t="s">
        <v>53</v>
      </c>
      <c r="C13" s="29" t="s">
        <v>16</v>
      </c>
      <c r="D13" s="25" t="s">
        <v>49</v>
      </c>
      <c r="E13" s="32" t="s">
        <v>50</v>
      </c>
      <c r="F13" s="23" t="s">
        <v>54</v>
      </c>
      <c r="G13" s="27">
        <v>15.93</v>
      </c>
      <c r="H13" s="27">
        <v>15.93</v>
      </c>
      <c r="I13" s="23" t="s">
        <v>55</v>
      </c>
      <c r="J13" s="97" t="s">
        <v>21</v>
      </c>
      <c r="K13" s="26">
        <v>20</v>
      </c>
      <c r="L13" s="26">
        <v>60</v>
      </c>
      <c r="M13" s="98" t="s">
        <v>22</v>
      </c>
    </row>
    <row r="14" s="15" customFormat="1" ht="43" customHeight="1" spans="1:13">
      <c r="A14" s="22">
        <v>10</v>
      </c>
      <c r="B14" s="37" t="s">
        <v>56</v>
      </c>
      <c r="C14" s="38" t="s">
        <v>16</v>
      </c>
      <c r="D14" s="39" t="s">
        <v>57</v>
      </c>
      <c r="E14" s="40" t="s">
        <v>58</v>
      </c>
      <c r="F14" s="30" t="s">
        <v>59</v>
      </c>
      <c r="G14" s="27">
        <v>47.04</v>
      </c>
      <c r="H14" s="27">
        <v>47.04</v>
      </c>
      <c r="I14" s="23" t="s">
        <v>60</v>
      </c>
      <c r="J14" s="99" t="s">
        <v>61</v>
      </c>
      <c r="K14" s="100">
        <v>30</v>
      </c>
      <c r="L14" s="100">
        <v>79</v>
      </c>
      <c r="M14" s="98" t="s">
        <v>22</v>
      </c>
    </row>
    <row r="15" s="15" customFormat="1" ht="34" customHeight="1" spans="1:13">
      <c r="A15" s="22">
        <v>11</v>
      </c>
      <c r="B15" s="41" t="s">
        <v>62</v>
      </c>
      <c r="C15" s="29" t="s">
        <v>16</v>
      </c>
      <c r="D15" s="25" t="s">
        <v>63</v>
      </c>
      <c r="E15" s="32" t="s">
        <v>64</v>
      </c>
      <c r="F15" s="23" t="s">
        <v>65</v>
      </c>
      <c r="G15" s="27">
        <v>14.8</v>
      </c>
      <c r="H15" s="27">
        <v>14.8</v>
      </c>
      <c r="I15" s="23" t="s">
        <v>66</v>
      </c>
      <c r="J15" s="29" t="s">
        <v>21</v>
      </c>
      <c r="K15" s="26">
        <v>62</v>
      </c>
      <c r="L15" s="26">
        <v>152</v>
      </c>
      <c r="M15" s="98" t="s">
        <v>22</v>
      </c>
    </row>
    <row r="16" s="15" customFormat="1" ht="36" customHeight="1" spans="1:13">
      <c r="A16" s="22">
        <v>12</v>
      </c>
      <c r="B16" s="28" t="s">
        <v>67</v>
      </c>
      <c r="C16" s="29" t="s">
        <v>16</v>
      </c>
      <c r="D16" s="25" t="s">
        <v>63</v>
      </c>
      <c r="E16" s="32" t="s">
        <v>68</v>
      </c>
      <c r="F16" s="23" t="s">
        <v>69</v>
      </c>
      <c r="G16" s="27">
        <v>39.6</v>
      </c>
      <c r="H16" s="27">
        <v>39.6</v>
      </c>
      <c r="I16" s="23" t="s">
        <v>70</v>
      </c>
      <c r="J16" s="29" t="s">
        <v>21</v>
      </c>
      <c r="K16" s="26">
        <v>9</v>
      </c>
      <c r="L16" s="26">
        <v>16</v>
      </c>
      <c r="M16" s="98" t="s">
        <v>22</v>
      </c>
    </row>
    <row r="17" s="15" customFormat="1" ht="38" customHeight="1" spans="1:13">
      <c r="A17" s="22">
        <v>13</v>
      </c>
      <c r="B17" s="42" t="s">
        <v>71</v>
      </c>
      <c r="C17" s="29" t="s">
        <v>16</v>
      </c>
      <c r="D17" s="25" t="s">
        <v>72</v>
      </c>
      <c r="E17" s="32" t="s">
        <v>73</v>
      </c>
      <c r="F17" s="23" t="s">
        <v>74</v>
      </c>
      <c r="G17" s="27">
        <v>75</v>
      </c>
      <c r="H17" s="27">
        <v>75</v>
      </c>
      <c r="I17" s="23" t="s">
        <v>75</v>
      </c>
      <c r="J17" s="101" t="s">
        <v>21</v>
      </c>
      <c r="K17" s="26">
        <v>36</v>
      </c>
      <c r="L17" s="26">
        <v>112</v>
      </c>
      <c r="M17" s="98" t="s">
        <v>22</v>
      </c>
    </row>
    <row r="18" ht="41" customHeight="1" spans="1:13">
      <c r="A18" s="22">
        <v>14</v>
      </c>
      <c r="B18" s="43" t="s">
        <v>76</v>
      </c>
      <c r="C18" s="44" t="s">
        <v>16</v>
      </c>
      <c r="D18" s="25" t="s">
        <v>63</v>
      </c>
      <c r="E18" s="44" t="s">
        <v>64</v>
      </c>
      <c r="F18" s="43" t="s">
        <v>77</v>
      </c>
      <c r="G18" s="45">
        <v>26</v>
      </c>
      <c r="H18" s="46">
        <v>26</v>
      </c>
      <c r="I18" s="102" t="s">
        <v>78</v>
      </c>
      <c r="J18" s="29" t="s">
        <v>21</v>
      </c>
      <c r="K18" s="103">
        <v>15</v>
      </c>
      <c r="L18" s="103">
        <v>39</v>
      </c>
      <c r="M18" s="98" t="s">
        <v>22</v>
      </c>
    </row>
    <row r="19" ht="32" customHeight="1" spans="1:13">
      <c r="A19" s="22">
        <v>15</v>
      </c>
      <c r="B19" s="28" t="s">
        <v>79</v>
      </c>
      <c r="C19" s="32" t="s">
        <v>16</v>
      </c>
      <c r="D19" s="25" t="s">
        <v>63</v>
      </c>
      <c r="E19" s="44" t="s">
        <v>80</v>
      </c>
      <c r="F19" s="28" t="s">
        <v>81</v>
      </c>
      <c r="G19" s="47">
        <v>24.14</v>
      </c>
      <c r="H19" s="46">
        <v>24.14</v>
      </c>
      <c r="I19" s="102" t="s">
        <v>78</v>
      </c>
      <c r="J19" s="29" t="s">
        <v>21</v>
      </c>
      <c r="K19" s="103">
        <v>14</v>
      </c>
      <c r="L19" s="103">
        <v>33</v>
      </c>
      <c r="M19" s="98" t="s">
        <v>22</v>
      </c>
    </row>
    <row r="20" ht="33" customHeight="1" spans="1:13">
      <c r="A20" s="22">
        <v>16</v>
      </c>
      <c r="B20" s="48" t="s">
        <v>82</v>
      </c>
      <c r="C20" s="49" t="s">
        <v>16</v>
      </c>
      <c r="D20" s="50" t="s">
        <v>29</v>
      </c>
      <c r="E20" s="49" t="s">
        <v>83</v>
      </c>
      <c r="F20" s="51" t="s">
        <v>84</v>
      </c>
      <c r="G20" s="52">
        <v>52</v>
      </c>
      <c r="H20" s="53">
        <v>52</v>
      </c>
      <c r="I20" s="104" t="s">
        <v>85</v>
      </c>
      <c r="J20" s="29" t="s">
        <v>21</v>
      </c>
      <c r="K20" s="105">
        <v>29</v>
      </c>
      <c r="L20" s="106">
        <v>99</v>
      </c>
      <c r="M20" s="98" t="s">
        <v>22</v>
      </c>
    </row>
    <row r="21" ht="30" customHeight="1" spans="1:13">
      <c r="A21" s="22">
        <v>17</v>
      </c>
      <c r="B21" s="54" t="s">
        <v>86</v>
      </c>
      <c r="C21" s="55" t="s">
        <v>16</v>
      </c>
      <c r="D21" s="56" t="s">
        <v>38</v>
      </c>
      <c r="E21" s="57" t="s">
        <v>87</v>
      </c>
      <c r="F21" s="54" t="s">
        <v>88</v>
      </c>
      <c r="G21" s="58">
        <v>33.64</v>
      </c>
      <c r="H21" s="59">
        <v>33.64</v>
      </c>
      <c r="I21" s="104" t="s">
        <v>89</v>
      </c>
      <c r="J21" s="29" t="s">
        <v>21</v>
      </c>
      <c r="K21" s="107">
        <v>72</v>
      </c>
      <c r="L21" s="107">
        <v>149</v>
      </c>
      <c r="M21" s="98" t="s">
        <v>22</v>
      </c>
    </row>
    <row r="22" ht="31" customHeight="1" spans="1:13">
      <c r="A22" s="22">
        <v>18</v>
      </c>
      <c r="B22" s="54" t="s">
        <v>90</v>
      </c>
      <c r="C22" s="55" t="s">
        <v>91</v>
      </c>
      <c r="D22" s="56" t="s">
        <v>38</v>
      </c>
      <c r="E22" s="57" t="s">
        <v>92</v>
      </c>
      <c r="F22" s="60" t="s">
        <v>93</v>
      </c>
      <c r="G22" s="59">
        <v>35</v>
      </c>
      <c r="H22" s="59">
        <v>35</v>
      </c>
      <c r="I22" s="104" t="s">
        <v>94</v>
      </c>
      <c r="J22" s="108" t="s">
        <v>95</v>
      </c>
      <c r="K22" s="107">
        <v>40</v>
      </c>
      <c r="L22" s="107">
        <v>92</v>
      </c>
      <c r="M22" s="98" t="s">
        <v>22</v>
      </c>
    </row>
    <row r="23" ht="36" customHeight="1" spans="1:13">
      <c r="A23" s="22">
        <v>19</v>
      </c>
      <c r="B23" s="61" t="s">
        <v>96</v>
      </c>
      <c r="C23" s="62" t="s">
        <v>16</v>
      </c>
      <c r="D23" s="62" t="s">
        <v>97</v>
      </c>
      <c r="E23" s="62" t="s">
        <v>98</v>
      </c>
      <c r="F23" s="61" t="s">
        <v>99</v>
      </c>
      <c r="G23" s="63">
        <v>20</v>
      </c>
      <c r="H23" s="63">
        <v>20</v>
      </c>
      <c r="I23" s="109" t="s">
        <v>100</v>
      </c>
      <c r="J23" s="29" t="s">
        <v>21</v>
      </c>
      <c r="K23" s="110">
        <v>30</v>
      </c>
      <c r="L23" s="111">
        <v>100</v>
      </c>
      <c r="M23" s="98" t="s">
        <v>22</v>
      </c>
    </row>
    <row r="24" ht="37" customHeight="1" spans="1:13">
      <c r="A24" s="22">
        <v>20</v>
      </c>
      <c r="B24" s="61" t="s">
        <v>101</v>
      </c>
      <c r="C24" s="64" t="s">
        <v>16</v>
      </c>
      <c r="D24" s="62" t="s">
        <v>102</v>
      </c>
      <c r="E24" s="62" t="s">
        <v>103</v>
      </c>
      <c r="F24" s="61" t="s">
        <v>104</v>
      </c>
      <c r="G24" s="65">
        <v>41.5</v>
      </c>
      <c r="H24" s="63">
        <f t="shared" ref="H24:H30" si="0">G24</f>
        <v>41.5</v>
      </c>
      <c r="I24" s="109" t="s">
        <v>105</v>
      </c>
      <c r="J24" s="29" t="s">
        <v>21</v>
      </c>
      <c r="K24" s="112">
        <v>15</v>
      </c>
      <c r="L24" s="112">
        <v>39</v>
      </c>
      <c r="M24" s="98" t="s">
        <v>22</v>
      </c>
    </row>
    <row r="25" ht="37" customHeight="1" spans="1:13">
      <c r="A25" s="22">
        <v>21</v>
      </c>
      <c r="B25" s="66" t="s">
        <v>106</v>
      </c>
      <c r="C25" s="67" t="s">
        <v>16</v>
      </c>
      <c r="D25" s="68" t="s">
        <v>107</v>
      </c>
      <c r="E25" s="67" t="s">
        <v>18</v>
      </c>
      <c r="F25" s="69" t="s">
        <v>108</v>
      </c>
      <c r="G25" s="70">
        <v>44.58</v>
      </c>
      <c r="H25" s="63">
        <f t="shared" si="0"/>
        <v>44.58</v>
      </c>
      <c r="I25" s="69" t="s">
        <v>109</v>
      </c>
      <c r="J25" s="29" t="s">
        <v>21</v>
      </c>
      <c r="K25" s="67">
        <v>15</v>
      </c>
      <c r="L25" s="67">
        <v>48</v>
      </c>
      <c r="M25" s="98" t="s">
        <v>22</v>
      </c>
    </row>
    <row r="26" ht="42" customHeight="1" spans="1:13">
      <c r="A26" s="22">
        <v>22</v>
      </c>
      <c r="B26" s="71" t="s">
        <v>110</v>
      </c>
      <c r="C26" s="55" t="s">
        <v>91</v>
      </c>
      <c r="D26" s="72" t="s">
        <v>24</v>
      </c>
      <c r="E26" s="72" t="s">
        <v>111</v>
      </c>
      <c r="F26" s="73" t="s">
        <v>112</v>
      </c>
      <c r="G26" s="74">
        <v>17</v>
      </c>
      <c r="H26" s="63">
        <f t="shared" si="0"/>
        <v>17</v>
      </c>
      <c r="I26" s="113" t="s">
        <v>113</v>
      </c>
      <c r="J26" s="29" t="s">
        <v>21</v>
      </c>
      <c r="K26" s="72">
        <v>20</v>
      </c>
      <c r="L26" s="72">
        <v>46</v>
      </c>
      <c r="M26" s="98" t="s">
        <v>22</v>
      </c>
    </row>
    <row r="27" ht="37" customHeight="1" spans="1:13">
      <c r="A27" s="22">
        <v>23</v>
      </c>
      <c r="B27" s="66" t="s">
        <v>114</v>
      </c>
      <c r="C27" s="75" t="s">
        <v>16</v>
      </c>
      <c r="D27" s="67" t="s">
        <v>24</v>
      </c>
      <c r="E27" s="67" t="s">
        <v>25</v>
      </c>
      <c r="F27" s="66" t="s">
        <v>115</v>
      </c>
      <c r="G27" s="76">
        <v>47.79</v>
      </c>
      <c r="H27" s="63">
        <f t="shared" si="0"/>
        <v>47.79</v>
      </c>
      <c r="I27" s="104" t="s">
        <v>116</v>
      </c>
      <c r="J27" s="29" t="s">
        <v>21</v>
      </c>
      <c r="K27" s="67">
        <v>12</v>
      </c>
      <c r="L27" s="67">
        <v>27</v>
      </c>
      <c r="M27" s="98" t="s">
        <v>22</v>
      </c>
    </row>
    <row r="28" ht="37" customHeight="1" spans="1:13">
      <c r="A28" s="22">
        <v>24</v>
      </c>
      <c r="B28" s="66" t="s">
        <v>117</v>
      </c>
      <c r="C28" s="62" t="s">
        <v>16</v>
      </c>
      <c r="D28" s="77" t="s">
        <v>57</v>
      </c>
      <c r="E28" s="78" t="s">
        <v>118</v>
      </c>
      <c r="F28" s="66" t="s">
        <v>119</v>
      </c>
      <c r="G28" s="65">
        <v>57.85</v>
      </c>
      <c r="H28" s="63">
        <f t="shared" si="0"/>
        <v>57.85</v>
      </c>
      <c r="I28" s="114" t="s">
        <v>120</v>
      </c>
      <c r="J28" s="29" t="s">
        <v>21</v>
      </c>
      <c r="K28" s="107">
        <v>15</v>
      </c>
      <c r="L28" s="107">
        <v>53</v>
      </c>
      <c r="M28" s="98" t="s">
        <v>22</v>
      </c>
    </row>
    <row r="29" ht="36" customHeight="1" spans="1:13">
      <c r="A29" s="22">
        <v>25</v>
      </c>
      <c r="B29" s="79" t="s">
        <v>121</v>
      </c>
      <c r="C29" s="80" t="s">
        <v>16</v>
      </c>
      <c r="D29" s="77" t="s">
        <v>57</v>
      </c>
      <c r="E29" s="81" t="s">
        <v>122</v>
      </c>
      <c r="F29" s="69" t="s">
        <v>123</v>
      </c>
      <c r="G29" s="82">
        <v>45.5</v>
      </c>
      <c r="H29" s="63">
        <f t="shared" si="0"/>
        <v>45.5</v>
      </c>
      <c r="I29" s="115" t="s">
        <v>124</v>
      </c>
      <c r="J29" s="29" t="s">
        <v>21</v>
      </c>
      <c r="K29" s="116">
        <v>13</v>
      </c>
      <c r="L29" s="116">
        <v>31</v>
      </c>
      <c r="M29" s="98" t="s">
        <v>22</v>
      </c>
    </row>
    <row r="30" ht="39" customHeight="1" spans="1:13">
      <c r="A30" s="22">
        <v>26</v>
      </c>
      <c r="B30" s="83" t="s">
        <v>125</v>
      </c>
      <c r="C30" s="84" t="s">
        <v>16</v>
      </c>
      <c r="D30" s="84" t="s">
        <v>126</v>
      </c>
      <c r="E30" s="84" t="s">
        <v>127</v>
      </c>
      <c r="F30" s="83" t="s">
        <v>128</v>
      </c>
      <c r="G30" s="85">
        <v>48</v>
      </c>
      <c r="H30" s="63">
        <f t="shared" si="0"/>
        <v>48</v>
      </c>
      <c r="I30" s="83" t="s">
        <v>129</v>
      </c>
      <c r="J30" s="29" t="s">
        <v>21</v>
      </c>
      <c r="K30" s="84">
        <v>26</v>
      </c>
      <c r="L30" s="84">
        <v>102</v>
      </c>
      <c r="M30" s="98" t="s">
        <v>22</v>
      </c>
    </row>
    <row r="31" ht="27" customHeight="1" spans="1:13">
      <c r="A31" s="86" t="s">
        <v>130</v>
      </c>
      <c r="B31" s="87"/>
      <c r="C31" s="88"/>
      <c r="D31" s="89"/>
      <c r="E31" s="90"/>
      <c r="F31" s="91"/>
      <c r="G31" s="92">
        <f>SUM(G5:G30)</f>
        <v>967</v>
      </c>
      <c r="H31" s="92">
        <f>SUM(H5:H30)</f>
        <v>967</v>
      </c>
      <c r="I31" s="117"/>
      <c r="J31" s="118"/>
      <c r="K31" s="119"/>
      <c r="L31" s="119"/>
      <c r="M31" s="120"/>
    </row>
  </sheetData>
  <mergeCells count="16">
    <mergeCell ref="A1:M1"/>
    <mergeCell ref="J2:M2"/>
    <mergeCell ref="A31:B3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550694444444444" bottom="0.196527777777778" header="0.511805555555556" footer="0.511805555555556"/>
  <pageSetup paperSize="9" scale="9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7" sqref="F7"/>
    </sheetView>
  </sheetViews>
  <sheetFormatPr defaultColWidth="9" defaultRowHeight="13.5" outlineLevelRow="7" outlineLevelCol="7"/>
  <cols>
    <col min="1" max="1" width="11.75" customWidth="1"/>
    <col min="2" max="2" width="12" customWidth="1"/>
    <col min="3" max="3" width="17.875" customWidth="1"/>
    <col min="4" max="4" width="14.375" customWidth="1"/>
    <col min="5" max="5" width="20.5" customWidth="1"/>
    <col min="6" max="6" width="17.125" customWidth="1"/>
    <col min="7" max="7" width="20.625" customWidth="1"/>
  </cols>
  <sheetData>
    <row r="1" ht="25.5" spans="1:8">
      <c r="A1" s="1" t="s">
        <v>131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132</v>
      </c>
      <c r="B2" s="3"/>
      <c r="C2" s="3"/>
      <c r="D2" s="3" t="s">
        <v>133</v>
      </c>
      <c r="E2" s="3" t="s">
        <v>134</v>
      </c>
      <c r="F2" s="3"/>
      <c r="G2" s="3"/>
      <c r="H2" s="4"/>
    </row>
    <row r="3" spans="1:8">
      <c r="A3" s="5" t="s">
        <v>135</v>
      </c>
      <c r="B3" s="5" t="s">
        <v>136</v>
      </c>
      <c r="C3" s="5" t="s">
        <v>137</v>
      </c>
      <c r="D3" s="5" t="s">
        <v>138</v>
      </c>
      <c r="E3" s="5"/>
      <c r="F3" s="5" t="s">
        <v>139</v>
      </c>
      <c r="G3" s="5"/>
      <c r="H3" s="6" t="s">
        <v>140</v>
      </c>
    </row>
    <row r="4" ht="29" customHeight="1" spans="1:8">
      <c r="A4" s="5"/>
      <c r="B4" s="5"/>
      <c r="C4" s="5"/>
      <c r="D4" s="5"/>
      <c r="E4" s="5"/>
      <c r="F4" s="5"/>
      <c r="G4" s="5"/>
      <c r="H4" s="6"/>
    </row>
    <row r="5" spans="1:8">
      <c r="A5" s="5"/>
      <c r="B5" s="5"/>
      <c r="C5" s="5"/>
      <c r="D5" s="5" t="s">
        <v>141</v>
      </c>
      <c r="E5" s="5" t="s">
        <v>142</v>
      </c>
      <c r="F5" s="5" t="s">
        <v>141</v>
      </c>
      <c r="G5" s="5" t="s">
        <v>142</v>
      </c>
      <c r="H5" s="6"/>
    </row>
    <row r="6" ht="75" customHeight="1" spans="1:8">
      <c r="A6" s="5"/>
      <c r="B6" s="5"/>
      <c r="C6" s="5"/>
      <c r="D6" s="5"/>
      <c r="E6" s="5"/>
      <c r="F6" s="5"/>
      <c r="G6" s="5"/>
      <c r="H6" s="6"/>
    </row>
    <row r="7" ht="77" customHeight="1" spans="1:8">
      <c r="A7" s="7" t="s">
        <v>143</v>
      </c>
      <c r="B7" s="8">
        <v>54</v>
      </c>
      <c r="C7" s="8">
        <v>2237.69</v>
      </c>
      <c r="D7" s="9">
        <v>54</v>
      </c>
      <c r="E7" s="8">
        <v>2237.69</v>
      </c>
      <c r="F7" s="8"/>
      <c r="G7" s="8"/>
      <c r="H7" s="10"/>
    </row>
    <row r="8" ht="60" customHeight="1" spans="1:8">
      <c r="A8" s="11" t="s">
        <v>130</v>
      </c>
      <c r="B8" s="8">
        <v>54</v>
      </c>
      <c r="C8" s="8">
        <v>2237.69</v>
      </c>
      <c r="D8" s="9">
        <v>54</v>
      </c>
      <c r="E8" s="8">
        <v>2237.69</v>
      </c>
      <c r="F8" s="8"/>
      <c r="G8" s="8"/>
      <c r="H8" s="11"/>
    </row>
  </sheetData>
  <mergeCells count="11">
    <mergeCell ref="A1:H1"/>
    <mergeCell ref="A3:A6"/>
    <mergeCell ref="B3:B6"/>
    <mergeCell ref="C3:C6"/>
    <mergeCell ref="D5:D6"/>
    <mergeCell ref="E5:E6"/>
    <mergeCell ref="F5:F6"/>
    <mergeCell ref="G5:G6"/>
    <mergeCell ref="H3:H6"/>
    <mergeCell ref="D3:E4"/>
    <mergeCell ref="F3:G4"/>
  </mergeCells>
  <pageMargins left="0.865972222222222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交通运输局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melt</cp:lastModifiedBy>
  <dcterms:created xsi:type="dcterms:W3CDTF">2006-09-13T11:21:00Z</dcterms:created>
  <cp:lastPrinted>2018-03-02T02:23:00Z</cp:lastPrinted>
  <dcterms:modified xsi:type="dcterms:W3CDTF">2020-03-25T06:47:51Z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11</vt:lpwstr>
  </property>
</Properties>
</file>